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https://portal.euam-ukraine.eu/procurement/Shared Documents/2018 tenders/EUAM-18-47 Visibility Items/2. Tender dossier/B/"/>
    </mc:Choice>
  </mc:AlternateContent>
  <bookViews>
    <workbookView xWindow="0" yWindow="0" windowWidth="28800" windowHeight="11700" tabRatio="681" activeTab="1"/>
  </bookViews>
  <sheets>
    <sheet name="Promo items" sheetId="42" r:id="rId1"/>
    <sheet name="Hypothetical scenario" sheetId="41" r:id="rId2"/>
  </sheets>
  <externalReferences>
    <externalReference r:id="rId3"/>
  </externalReferences>
  <definedNames>
    <definedName name="_xlnm.Print_Titles" localSheetId="1">'Hypothetical scenario'!#REF!</definedName>
    <definedName name="_xlnm.Print_Titles" localSheetId="0">'Promo items'!#REF!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4" i="41" l="1"/>
  <c r="G115" i="41"/>
  <c r="H115" i="41" s="1"/>
  <c r="G113" i="41"/>
  <c r="G110" i="41"/>
  <c r="G111" i="41"/>
  <c r="G109" i="41"/>
  <c r="H109" i="41" s="1"/>
  <c r="G106" i="41"/>
  <c r="G107" i="41"/>
  <c r="G105" i="41"/>
  <c r="G102" i="41"/>
  <c r="G103" i="41"/>
  <c r="G101" i="41"/>
  <c r="H101" i="41" s="1"/>
  <c r="G98" i="41"/>
  <c r="G99" i="41"/>
  <c r="G97" i="41"/>
  <c r="G94" i="41"/>
  <c r="G95" i="41"/>
  <c r="G93" i="41"/>
  <c r="H93" i="41" s="1"/>
  <c r="G90" i="41"/>
  <c r="G91" i="41"/>
  <c r="G89" i="41"/>
  <c r="G86" i="41"/>
  <c r="G87" i="41"/>
  <c r="G85" i="41"/>
  <c r="H85" i="41" s="1"/>
  <c r="G82" i="41"/>
  <c r="G83" i="41"/>
  <c r="G81" i="41"/>
  <c r="G78" i="41"/>
  <c r="G79" i="41"/>
  <c r="G77" i="41"/>
  <c r="H77" i="41" s="1"/>
  <c r="G74" i="41"/>
  <c r="G75" i="41"/>
  <c r="G73" i="41"/>
  <c r="G71" i="41"/>
  <c r="H71" i="41" s="1"/>
  <c r="G69" i="41"/>
  <c r="G66" i="41"/>
  <c r="G67" i="41"/>
  <c r="G65" i="41"/>
  <c r="H65" i="41" s="1"/>
  <c r="G63" i="41"/>
  <c r="G62" i="41"/>
  <c r="H62" i="41" s="1"/>
  <c r="G59" i="41"/>
  <c r="G60" i="41"/>
  <c r="G58" i="41"/>
  <c r="G55" i="41"/>
  <c r="G56" i="41"/>
  <c r="G54" i="41"/>
  <c r="H54" i="41" s="1"/>
  <c r="G51" i="41"/>
  <c r="G52" i="41"/>
  <c r="G50" i="41"/>
  <c r="G47" i="41"/>
  <c r="G48" i="41"/>
  <c r="G46" i="41"/>
  <c r="H46" i="41" s="1"/>
  <c r="G43" i="41"/>
  <c r="G44" i="41"/>
  <c r="G42" i="41"/>
  <c r="G39" i="41"/>
  <c r="G40" i="41"/>
  <c r="G38" i="41"/>
  <c r="H38" i="41" s="1"/>
  <c r="G35" i="41"/>
  <c r="G36" i="41"/>
  <c r="G34" i="41"/>
  <c r="G30" i="41"/>
  <c r="H30" i="41" s="1"/>
  <c r="G31" i="41"/>
  <c r="G32" i="41"/>
  <c r="H32" i="41" s="1"/>
  <c r="G29" i="41"/>
  <c r="G20" i="41"/>
  <c r="G21" i="41"/>
  <c r="H21" i="41" s="1"/>
  <c r="G22" i="41"/>
  <c r="H22" i="41" s="1"/>
  <c r="G19" i="41"/>
  <c r="G15" i="41"/>
  <c r="H15" i="41" s="1"/>
  <c r="G16" i="41"/>
  <c r="H16" i="41" s="1"/>
  <c r="G17" i="41"/>
  <c r="G14" i="41"/>
  <c r="H114" i="41"/>
  <c r="H113" i="41"/>
  <c r="H111" i="41"/>
  <c r="H110" i="41"/>
  <c r="H107" i="41"/>
  <c r="H106" i="41"/>
  <c r="H105" i="41"/>
  <c r="H103" i="41"/>
  <c r="H102" i="41"/>
  <c r="H99" i="41"/>
  <c r="H98" i="41"/>
  <c r="H97" i="41"/>
  <c r="H95" i="41"/>
  <c r="H94" i="41"/>
  <c r="H91" i="41"/>
  <c r="H90" i="41"/>
  <c r="H89" i="41"/>
  <c r="H87" i="41"/>
  <c r="H86" i="41"/>
  <c r="H83" i="41"/>
  <c r="H82" i="41"/>
  <c r="H81" i="41"/>
  <c r="H79" i="41"/>
  <c r="H78" i="41"/>
  <c r="H75" i="41"/>
  <c r="H74" i="41"/>
  <c r="H73" i="41"/>
  <c r="H69" i="41"/>
  <c r="H67" i="41"/>
  <c r="H66" i="41"/>
  <c r="H63" i="41"/>
  <c r="H60" i="41"/>
  <c r="H59" i="41"/>
  <c r="H58" i="41"/>
  <c r="H56" i="41"/>
  <c r="H55" i="41"/>
  <c r="H52" i="41"/>
  <c r="H51" i="41"/>
  <c r="H50" i="41"/>
  <c r="H48" i="41"/>
  <c r="H47" i="41"/>
  <c r="H44" i="41"/>
  <c r="H43" i="41"/>
  <c r="H42" i="41"/>
  <c r="H40" i="41"/>
  <c r="H39" i="41"/>
  <c r="H36" i="41"/>
  <c r="H35" i="41"/>
  <c r="H34" i="41"/>
  <c r="H31" i="41"/>
  <c r="H29" i="41"/>
  <c r="G27" i="41"/>
  <c r="H27" i="41" s="1"/>
  <c r="G26" i="41"/>
  <c r="H26" i="41" s="1"/>
  <c r="G25" i="41"/>
  <c r="H25" i="41" s="1"/>
  <c r="G24" i="41"/>
  <c r="H24" i="41" s="1"/>
  <c r="H20" i="41"/>
  <c r="H19" i="41"/>
  <c r="H17" i="41"/>
  <c r="H14" i="41"/>
  <c r="H116" i="41" s="1"/>
</calcChain>
</file>

<file path=xl/sharedStrings.xml><?xml version="1.0" encoding="utf-8"?>
<sst xmlns="http://schemas.openxmlformats.org/spreadsheetml/2006/main" count="605" uniqueCount="227">
  <si>
    <t>Company:</t>
  </si>
  <si>
    <t>Name:</t>
  </si>
  <si>
    <t>Date:</t>
  </si>
  <si>
    <t>Tenderers are requested to complete the template below and take note of the following:</t>
  </si>
  <si>
    <t xml:space="preserve">3. All fields (in yellow) must be filled in. </t>
  </si>
  <si>
    <t>item</t>
  </si>
  <si>
    <t xml:space="preserve">2. Yellow fields in column 5 are to be filled in by the tenderer. The prices shall be stated in EUR excluding VAT. </t>
  </si>
  <si>
    <t>Item Number</t>
  </si>
  <si>
    <t>Unit</t>
  </si>
  <si>
    <t>HYPOTHETICAL SCENARIO</t>
  </si>
  <si>
    <t xml:space="preserve">Title: Supply of Visibility items for EUAM activities </t>
  </si>
  <si>
    <t>IMPORTANT NOTES</t>
  </si>
  <si>
    <t>1. Columns 1-4 are completed by EUAM Ukraine and show the required supplies (not to be modified by the tenderer).</t>
  </si>
  <si>
    <t>Annex IV: BUDGET</t>
  </si>
  <si>
    <t>5. The prices shall be all inclusive (including packing, delivery, unloading, etc.)</t>
  </si>
  <si>
    <t>Unit Price (EUR)
excluding VAT , DDP* EUAM Kyiv</t>
  </si>
  <si>
    <t>Quantity</t>
  </si>
  <si>
    <t>* DDP — Incoterms 2010 International Chamber of Commerce http://www.iccwbo.org/products-and-services/trade-facilitation/incoterms-2010/the-incoterms-rules/</t>
  </si>
  <si>
    <t>1. The below stated amounts will be calculated automatically. The tenderer shall not fill them in manually or modify the Hypothetical scenario in any way.</t>
  </si>
  <si>
    <t>2. The estimated quantities and number of orders given in the Hypothetical scenario are not binding; they are used for evaluation purposes only.</t>
  </si>
  <si>
    <t>Specifications</t>
  </si>
  <si>
    <t>Estimated quantity per order</t>
  </si>
  <si>
    <t>Estimated number of orders per year</t>
  </si>
  <si>
    <t>Unit Price (EUR)
excluding VAT , DDP</t>
  </si>
  <si>
    <t>Total Price (EUR), 
excluding VAT, DDP</t>
  </si>
  <si>
    <t>Grand Total, EUR, excl. VAT:</t>
  </si>
  <si>
    <t>PI-1</t>
  </si>
  <si>
    <t>PI-1.1</t>
  </si>
  <si>
    <t>PI-1.2</t>
  </si>
  <si>
    <t>PI-1.3</t>
  </si>
  <si>
    <t>PI-1.4</t>
  </si>
  <si>
    <t>PI-2</t>
  </si>
  <si>
    <t>Thermo cup (non-coated)</t>
  </si>
  <si>
    <t>PI-2.1</t>
  </si>
  <si>
    <t>Thermo cup (non-coated), price for 1 item if the ordered range is 1-9 items</t>
  </si>
  <si>
    <t>PI-2.2</t>
  </si>
  <si>
    <t>Thermo cup (non-coated), price for 1 item if the ordered range is 10-19 items</t>
  </si>
  <si>
    <t>PI-2.3</t>
  </si>
  <si>
    <t>Thermo cup (non-coated), price for 1 item if the ordered range is 20-39 items</t>
  </si>
  <si>
    <t>PI-2.4</t>
  </si>
  <si>
    <t>Thermo cup (non-coated), price for 1 item if the ordered range is 40-50 items</t>
  </si>
  <si>
    <t>PI-3</t>
  </si>
  <si>
    <t>Mug</t>
  </si>
  <si>
    <t>PI-3.1</t>
  </si>
  <si>
    <t>Mug, price for 1 item if the ordered range is 1-24 items</t>
  </si>
  <si>
    <t>PI-3.2</t>
  </si>
  <si>
    <t>Mug, price for 1 item if the ordered range is 25-49 items</t>
  </si>
  <si>
    <t>PI-3.3</t>
  </si>
  <si>
    <t>Mug, price for 1 item if the ordered range is 50-99 items</t>
  </si>
  <si>
    <t>PI-3.4</t>
  </si>
  <si>
    <t>Mug, price for 1 item if the ordered range is 100-150 items</t>
  </si>
  <si>
    <t>PI-4</t>
  </si>
  <si>
    <t>Cuddly toy</t>
  </si>
  <si>
    <t>PI-4.1</t>
  </si>
  <si>
    <t>Cuddly toy, price for 1 item if the ordered range is 1 - 20 items</t>
  </si>
  <si>
    <t>PI-4.2</t>
  </si>
  <si>
    <t>Cuddly toy, price for 1 item if the ordered range is 21 - 49 items</t>
  </si>
  <si>
    <t>PI-4.3</t>
  </si>
  <si>
    <t>Cuddly toy, price for 1 item if the ordered range is 50 - 99 items</t>
  </si>
  <si>
    <t>PI-4.4</t>
  </si>
  <si>
    <t>Cuddly toy, price for 1 item if the ordered range is 100 - 150 items</t>
  </si>
  <si>
    <t>PI-5</t>
  </si>
  <si>
    <t>PI-5.1</t>
  </si>
  <si>
    <t>PI-5.2</t>
  </si>
  <si>
    <t>PI-5.3</t>
  </si>
  <si>
    <t>PI-6</t>
  </si>
  <si>
    <t>Soft backpack</t>
  </si>
  <si>
    <t>PI-6.1</t>
  </si>
  <si>
    <t>Soft backpack, price for 1 item if the ordered range is 1-19 items</t>
  </si>
  <si>
    <t>PI-6.2</t>
  </si>
  <si>
    <t>Soft backpack,  price for 1 item if the ordered range is 20-49 items</t>
  </si>
  <si>
    <t>PI-6.3</t>
  </si>
  <si>
    <t>Soft backpack, price for 1 item if the ordered range is 50-100 items</t>
  </si>
  <si>
    <t>PI-7</t>
  </si>
  <si>
    <t>Umbrella “S” size</t>
  </si>
  <si>
    <t>PI-7.1</t>
  </si>
  <si>
    <t>Umbrella “S” size, price for 1 item if the ordered range is 1-10 items</t>
  </si>
  <si>
    <t>PI-7.2</t>
  </si>
  <si>
    <t>Umbrella “S” size,  price for 1 item if the ordered range is 11-49 items</t>
  </si>
  <si>
    <t>PI-7.3</t>
  </si>
  <si>
    <t>Umbrella “S” size, price for 1 item if the ordered range is 50-100 items</t>
  </si>
  <si>
    <t>PI-8</t>
  </si>
  <si>
    <t>Umbrella “L” size</t>
  </si>
  <si>
    <t>PI-8.1</t>
  </si>
  <si>
    <t>Umbrella “L” size, price for 1 item if the ordered range is 1-10 items</t>
  </si>
  <si>
    <t>PI-8.2</t>
  </si>
  <si>
    <t>Umbrella “L” size,  price for 1 item if the ordered range is 11-24 items</t>
  </si>
  <si>
    <t>PI-8.3</t>
  </si>
  <si>
    <t>Umbrella “L” size, price for 1 item if the ordered range is 25-40 items</t>
  </si>
  <si>
    <t>PI-9</t>
  </si>
  <si>
    <t>Eco pen</t>
  </si>
  <si>
    <t>PI-9.1</t>
  </si>
  <si>
    <t>Eco pen, price for 1 item if the ordered range is 100-499 items</t>
  </si>
  <si>
    <t>PI-9.2</t>
  </si>
  <si>
    <t>PI-9.3</t>
  </si>
  <si>
    <t>PI-10</t>
  </si>
  <si>
    <t>Polo-shirt</t>
  </si>
  <si>
    <t>PI-10.1</t>
  </si>
  <si>
    <t>Polo-shirt, price for 1 item if the ordered range is 1-10 items</t>
  </si>
  <si>
    <t>PI-10.2</t>
  </si>
  <si>
    <t>Polo-shirt,  price for 1 item if the ordered range is 11-24 items</t>
  </si>
  <si>
    <t>PI-10.3</t>
  </si>
  <si>
    <t>Polo-shirt, price for 1 item if the ordered range is 25-50 items</t>
  </si>
  <si>
    <t>PI-11</t>
  </si>
  <si>
    <t>T-shirt</t>
  </si>
  <si>
    <t>PI-11.1</t>
  </si>
  <si>
    <t>T-shirt, price for 1 item if the ordered range is 1-10 items</t>
  </si>
  <si>
    <t>PI-11.2</t>
  </si>
  <si>
    <t>T-shirt,  price for 1 item if the ordered range is 11-24 items</t>
  </si>
  <si>
    <t>PI-11.3</t>
  </si>
  <si>
    <t>T-shirt, price for 1 item if the ordered range is 25-50 items</t>
  </si>
  <si>
    <t>PI-12</t>
  </si>
  <si>
    <t>Lapel pin</t>
  </si>
  <si>
    <t>PI-12.1</t>
  </si>
  <si>
    <t>Lapel pin, price for 1 item if the ordered range is 1-10 items</t>
  </si>
  <si>
    <t>PI-12.2</t>
  </si>
  <si>
    <t>Lapel pin,  price for 1 item if the ordered range is 11-50 items</t>
  </si>
  <si>
    <t>PI-13</t>
  </si>
  <si>
    <t>Lanyard</t>
  </si>
  <si>
    <t>PI-13.1</t>
  </si>
  <si>
    <t>Lanyard, price for 1 item if the ordered range is 1-20 items</t>
  </si>
  <si>
    <t>PI-13.2</t>
  </si>
  <si>
    <t>Lanyard,  price for 1 item if the ordered range is 21-49 items</t>
  </si>
  <si>
    <t>PI-13.3</t>
  </si>
  <si>
    <t>Lanyard, price for 1 item if the ordered range is 50-100 items</t>
  </si>
  <si>
    <t>PI-14</t>
  </si>
  <si>
    <t>Set of table flags</t>
  </si>
  <si>
    <t>PI-14.1</t>
  </si>
  <si>
    <t>Set of table flags, price for 1 item if the ordered range is 1-5 items</t>
  </si>
  <si>
    <t>PI-15.1</t>
  </si>
  <si>
    <t>Roll up banner</t>
  </si>
  <si>
    <t>PI-16</t>
  </si>
  <si>
    <t>Nickel plated business card case</t>
  </si>
  <si>
    <t>PI-16.1</t>
  </si>
  <si>
    <t>PI-16.2</t>
  </si>
  <si>
    <t>PI-16.3</t>
  </si>
  <si>
    <t>PI-17</t>
  </si>
  <si>
    <t>Flash-drive USB 3.0 Flash Drive 64 Gb</t>
  </si>
  <si>
    <t>PI-17.1</t>
  </si>
  <si>
    <t>Flash-drive USB 3.0 Flash Drive 64 Gb, price for 1 item if the ordered range is 1-49 items</t>
  </si>
  <si>
    <t>PI-17.2</t>
  </si>
  <si>
    <t>PI-17.3</t>
  </si>
  <si>
    <t>Flash-drive USB 3.0 Flash Drive 64 Gb, price for 1 item if the ordered range is 100-200 items</t>
  </si>
  <si>
    <t>PI-18</t>
  </si>
  <si>
    <t>Baseball cap</t>
  </si>
  <si>
    <t>PI-18.1</t>
  </si>
  <si>
    <t>Baseball cap, price for 1 item if the ordered range is 1-19 items</t>
  </si>
  <si>
    <t>PI-18.2</t>
  </si>
  <si>
    <t>Baseball cap,  price for 1 item if the ordered range is 20-49 items</t>
  </si>
  <si>
    <t>PI-18.3</t>
  </si>
  <si>
    <t>Baseball cap, price for 1 item if the ordered range is 50-75 items</t>
  </si>
  <si>
    <t>PI-19</t>
  </si>
  <si>
    <t>Two-sided tippet, made from two cloths</t>
  </si>
  <si>
    <t>PI-19.1</t>
  </si>
  <si>
    <t>Two-sided tippet, made from two cloths, price for 1 item if the ordered range is 1-10 items</t>
  </si>
  <si>
    <t>PI-19.2</t>
  </si>
  <si>
    <t>Two-sided tippet, made from two cloths,  price for 1 item if the ordered range is 11-24 items</t>
  </si>
  <si>
    <t>PI-19.3</t>
  </si>
  <si>
    <t>Two-sided tippet, made from two cloths, price for 1 item if the ordered range is 25-50 items</t>
  </si>
  <si>
    <t>PI-20</t>
  </si>
  <si>
    <t>PI-20.1</t>
  </si>
  <si>
    <t>Whistle for kids, price for 1 item if the ordered range is 1-20 items</t>
  </si>
  <si>
    <t>PI-20.2</t>
  </si>
  <si>
    <t>Whistle for kids,  price for 1 item if the ordered range is 21-50 items</t>
  </si>
  <si>
    <t>PI-20.3</t>
  </si>
  <si>
    <t>Whistle for kids, price for 1 item if the ordered range is 51-100 items</t>
  </si>
  <si>
    <t>PI-21</t>
  </si>
  <si>
    <t>PI-21.1</t>
  </si>
  <si>
    <t>PI-21.2</t>
  </si>
  <si>
    <t>PI-21.3</t>
  </si>
  <si>
    <t>PI-22</t>
  </si>
  <si>
    <t>PI-22.1</t>
  </si>
  <si>
    <t>PI-22.2</t>
  </si>
  <si>
    <t>PI-22.3</t>
  </si>
  <si>
    <t>PI-23</t>
  </si>
  <si>
    <t>PI-23.1</t>
  </si>
  <si>
    <t>PI-23.2</t>
  </si>
  <si>
    <t>PI-23.3</t>
  </si>
  <si>
    <t>PI-24</t>
  </si>
  <si>
    <t>Branded pins in various shapes</t>
  </si>
  <si>
    <t>PI-24.1</t>
  </si>
  <si>
    <t>PI-24.2</t>
  </si>
  <si>
    <t>PI-24.3</t>
  </si>
  <si>
    <t>PI-25</t>
  </si>
  <si>
    <t>Key-tag “Remove before flight”</t>
  </si>
  <si>
    <t>PI-25.1</t>
  </si>
  <si>
    <t>Key-tag “Remove before flight”, price for 1 item if the ordered range is 1-49 items</t>
  </si>
  <si>
    <t>PI-25.2</t>
  </si>
  <si>
    <t>Key-tag “Remove before flight”,  price for 1 item if the ordered range is 50-99 items</t>
  </si>
  <si>
    <t>PI-25.3</t>
  </si>
  <si>
    <t>Key-tag “Remove before flight”, price for 1 item if the ordered range is 100-250 items</t>
  </si>
  <si>
    <t>PI-26</t>
  </si>
  <si>
    <t xml:space="preserve">Ball -point pen </t>
  </si>
  <si>
    <t>PI-26.1</t>
  </si>
  <si>
    <t>Ball -point pen , price for 1 item if the ordered range is 1-249 items</t>
  </si>
  <si>
    <t>PI-26.2</t>
  </si>
  <si>
    <t>Ball -point pen ,  price for 1 item if the ordered range is 250-999 items</t>
  </si>
  <si>
    <t>PI-26.3</t>
  </si>
  <si>
    <t>Ball -point pen , price for 1 item if the ordered range is 1000-2500 items</t>
  </si>
  <si>
    <t xml:space="preserve">Reflective slap-on bracelet </t>
  </si>
  <si>
    <t>Reflective slap-on bracelet, price for 1 item if the ordered range is 1-49 items</t>
  </si>
  <si>
    <t>Lot 2: Promotional items</t>
  </si>
  <si>
    <t>Eco bag</t>
  </si>
  <si>
    <t>Eco bag, price for 1 item if the ordered range is 1-19 items</t>
  </si>
  <si>
    <t>Eco bag,  price for 1 item if the ordered range is 20-49 items</t>
  </si>
  <si>
    <t>Eco bag, price for 1 item if the ordered range is 50-100 items</t>
  </si>
  <si>
    <t>Nickel plated business card case, price for 1 item if the ordered range is 1-10 items</t>
  </si>
  <si>
    <t>Nickel plated business card case,  price for 1 item if the ordered range is 11-19 items</t>
  </si>
  <si>
    <t>Nickel plated business card case, price for 1 item if the ordered range is 20-30 items</t>
  </si>
  <si>
    <t>Whistle for kids, type 1</t>
  </si>
  <si>
    <t>Whistle for kids, type 2</t>
  </si>
  <si>
    <t>Whistle for kids with a key-chain, type 3</t>
  </si>
  <si>
    <t>Whistle for kids, type 4</t>
  </si>
  <si>
    <t>Branded pin, price for 1 item if the ordered range is 1-250 items</t>
  </si>
  <si>
    <t>PI-15</t>
  </si>
  <si>
    <t>4. The prices incicated below shall be for items as offered by Tenderer in Annex III, Lot 2.</t>
  </si>
  <si>
    <t>Reflective slap-on bracelet, price for 1 item if the ordered range is 50-99 items</t>
  </si>
  <si>
    <t>Reflective slap-on bracelet, price for 1 item if the ordered range is 100-149 items</t>
  </si>
  <si>
    <t>Reflective slap-on bracelet, price for 1 item if the ordered range is 150-200 items</t>
  </si>
  <si>
    <t>Eco pen, price for 1 item if the ordered range is 500-999 items</t>
  </si>
  <si>
    <t>Eco pen, price for 1 item if the ordered range is 1000-2000 items</t>
  </si>
  <si>
    <t>Flash-drive USB 3.0 Flash Drive 64 Gb,  price for 1 item if the ordered range is 50-99 items</t>
  </si>
  <si>
    <t>Branded pin,  price for 1 item if the ordered range is 251-1000 items</t>
  </si>
  <si>
    <t>Branded pin, price for 1 item if the ordered range is 1001-5000 items</t>
  </si>
  <si>
    <t>Annex IV: Budget breakdown</t>
  </si>
  <si>
    <t>Contract reference: EuropeAid/139860/ID/SUP/UA (EUAM-18-47)</t>
  </si>
  <si>
    <t>Contract reference:  EuropeAid/139860/ID/SUP/UA (EUAM-18-47)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</si>
</sst>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1"/>
      <name val="Times New Roman"/>
      <family val="1"/>
      <charset val="204"/>
    </font>
    <font>
      <sz val="11"/>
      <color theme="1"/>
      <name val="Verdana"/>
      <family val="2"/>
    </font>
    <font>
      <b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9" tint="-0.24997711111789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43" fontId="3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0" fillId="0" borderId="0" xfId="0" applyFill="1"/>
    <xf numFmtId="0" fontId="6" fillId="0" borderId="0" xfId="0" applyFont="1" applyFill="1" applyAlignment="1" applyProtection="1">
      <alignment vertical="center"/>
      <protection locked="0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wrapText="1"/>
    </xf>
    <xf numFmtId="0" fontId="0" fillId="0" borderId="0" xfId="0" applyProtection="1"/>
    <xf numFmtId="0" fontId="1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center" vertical="top"/>
    </xf>
    <xf numFmtId="0" fontId="0" fillId="0" borderId="0" xfId="0" applyFill="1" applyProtection="1"/>
    <xf numFmtId="0" fontId="2" fillId="0" borderId="0" xfId="0" applyFont="1" applyAlignment="1" applyProtection="1">
      <alignment horizontal="center" vertical="top"/>
    </xf>
    <xf numFmtId="0" fontId="7" fillId="2" borderId="0" xfId="0" applyFont="1" applyFill="1" applyBorder="1" applyAlignment="1" applyProtection="1">
      <alignment horizontal="left"/>
    </xf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0" applyFont="1" applyFill="1" applyAlignment="1" applyProtection="1">
      <alignment wrapText="1"/>
    </xf>
    <xf numFmtId="0" fontId="8" fillId="0" borderId="0" xfId="0" applyFont="1" applyProtection="1"/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alignment wrapText="1"/>
    </xf>
    <xf numFmtId="0" fontId="10" fillId="0" borderId="0" xfId="0" applyFont="1" applyProtection="1"/>
    <xf numFmtId="0" fontId="11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/>
    </xf>
    <xf numFmtId="0" fontId="11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left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39" fontId="2" fillId="3" borderId="1" xfId="1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5" borderId="1" xfId="0" applyNumberFormat="1" applyFont="1" applyFill="1" applyBorder="1" applyAlignment="1" applyProtection="1">
      <alignment horizontal="right" vertical="center" indent="1"/>
      <protection locked="0"/>
    </xf>
    <xf numFmtId="39" fontId="2" fillId="3" borderId="1" xfId="1" applyNumberFormat="1" applyFont="1" applyFill="1" applyBorder="1" applyAlignment="1" applyProtection="1">
      <alignment horizontal="right" vertical="center" inden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right" vertical="center" indent="1"/>
      <protection locked="0"/>
    </xf>
    <xf numFmtId="0" fontId="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 vertical="top"/>
    </xf>
    <xf numFmtId="0" fontId="2" fillId="4" borderId="0" xfId="0" applyFont="1" applyFill="1" applyAlignment="1" applyProtection="1">
      <alignment wrapText="1"/>
    </xf>
    <xf numFmtId="0" fontId="2" fillId="4" borderId="0" xfId="0" applyFont="1" applyFill="1" applyProtection="1"/>
    <xf numFmtId="0" fontId="2" fillId="0" borderId="0" xfId="0" applyFont="1" applyAlignment="1" applyProtection="1">
      <alignment horizontal="right" vertical="top"/>
    </xf>
    <xf numFmtId="0" fontId="2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top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left" vertical="top"/>
    </xf>
    <xf numFmtId="0" fontId="12" fillId="0" borderId="0" xfId="0" applyFont="1" applyFill="1" applyBorder="1" applyAlignment="1" applyProtection="1">
      <alignment horizontal="left" vertical="top" wrapText="1"/>
    </xf>
    <xf numFmtId="0" fontId="15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top"/>
    </xf>
    <xf numFmtId="0" fontId="14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39" fontId="2" fillId="3" borderId="1" xfId="1" applyNumberFormat="1" applyFont="1" applyFill="1" applyBorder="1" applyAlignment="1" applyProtection="1">
      <alignment horizontal="right" vertical="center"/>
      <protection locked="0"/>
    </xf>
    <xf numFmtId="0" fontId="14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right" vertical="center" indent="1"/>
    </xf>
    <xf numFmtId="0" fontId="2" fillId="0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top"/>
    </xf>
    <xf numFmtId="0" fontId="2" fillId="4" borderId="0" xfId="0" applyFont="1" applyFill="1"/>
    <xf numFmtId="0" fontId="2" fillId="0" borderId="0" xfId="0" applyFont="1" applyAlignment="1">
      <alignment horizontal="right" vertical="top"/>
    </xf>
    <xf numFmtId="0" fontId="12" fillId="6" borderId="1" xfId="0" applyFont="1" applyFill="1" applyBorder="1" applyAlignment="1" applyProtection="1">
      <alignment horizontal="center"/>
    </xf>
    <xf numFmtId="0" fontId="12" fillId="6" borderId="1" xfId="0" applyFont="1" applyFill="1" applyBorder="1" applyAlignment="1" applyProtection="1">
      <alignment horizontal="center" wrapText="1"/>
    </xf>
    <xf numFmtId="0" fontId="13" fillId="6" borderId="1" xfId="0" applyFont="1" applyFill="1" applyBorder="1" applyAlignment="1" applyProtection="1">
      <alignment horizontal="center" vertical="top" wrapText="1"/>
    </xf>
    <xf numFmtId="43" fontId="13" fillId="6" borderId="1" xfId="1" applyFont="1" applyFill="1" applyBorder="1" applyAlignment="1" applyProtection="1">
      <alignment horizontal="center" vertical="top" wrapText="1"/>
    </xf>
    <xf numFmtId="0" fontId="16" fillId="0" borderId="0" xfId="0" applyFont="1" applyBorder="1" applyAlignment="1" applyProtection="1">
      <alignment horizontal="center" vertical="top"/>
    </xf>
    <xf numFmtId="0" fontId="17" fillId="2" borderId="0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" vertical="top"/>
    </xf>
    <xf numFmtId="0" fontId="17" fillId="2" borderId="0" xfId="0" applyFont="1" applyFill="1" applyBorder="1" applyAlignment="1" applyProtection="1">
      <alignment vertical="center"/>
      <protection locked="0"/>
    </xf>
    <xf numFmtId="0" fontId="17" fillId="2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164" fontId="18" fillId="6" borderId="1" xfId="2" applyNumberFormat="1" applyFont="1" applyFill="1" applyBorder="1" applyAlignment="1">
      <alignment horizontal="right" vertical="center" inden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wrapText="1"/>
    </xf>
    <xf numFmtId="0" fontId="14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right" vertical="top"/>
    </xf>
    <xf numFmtId="0" fontId="12" fillId="0" borderId="0" xfId="0" applyFont="1" applyAlignment="1">
      <alignment horizontal="right" vertical="top"/>
    </xf>
    <xf numFmtId="0" fontId="1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</cellXfs>
  <cellStyles count="4">
    <cellStyle name="Comma" xfId="1" builtinId="3"/>
    <cellStyle name="Comma 2" xfId="3"/>
    <cellStyle name="Normal" xfId="0" builtinId="0"/>
    <cellStyle name="Обычный_Лист1" xfId="2"/>
  </cellStyles>
  <dxfs count="0"/>
  <tableStyles count="0" defaultTableStyle="TableStyleMedium2" defaultPivotStyle="PivotStyleLight16"/>
  <colors>
    <mruColors>
      <color rgb="FFFFFFCC"/>
      <color rgb="FFCCFFFF"/>
      <color rgb="FFCCFFCC"/>
      <color rgb="FF3857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curement/Shared%20Documents/2018%20tenders/EUAM-18-47%20Visibility%20Items/1.%20Initial%20docs/Annex%20V%20Budget_BB+HS%20Promo%20Items%20LOT2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ant remarks"/>
      <sheetName val="Promo items"/>
      <sheetName val="Hypothetical scenario"/>
    </sheetNames>
    <sheetDataSet>
      <sheetData sheetId="0"/>
      <sheetData sheetId="1">
        <row r="17">
          <cell r="F17"/>
        </row>
        <row r="18">
          <cell r="F18"/>
        </row>
        <row r="19">
          <cell r="F19">
            <v>0</v>
          </cell>
        </row>
        <row r="20">
          <cell r="F20">
            <v>0</v>
          </cell>
        </row>
        <row r="22">
          <cell r="F22">
            <v>0</v>
          </cell>
        </row>
        <row r="23">
          <cell r="F23"/>
        </row>
        <row r="24">
          <cell r="F24">
            <v>0</v>
          </cell>
        </row>
        <row r="25">
          <cell r="F25">
            <v>0</v>
          </cell>
        </row>
        <row r="27">
          <cell r="F27">
            <v>0</v>
          </cell>
        </row>
        <row r="28">
          <cell r="F28"/>
        </row>
        <row r="29">
          <cell r="F29">
            <v>0</v>
          </cell>
        </row>
        <row r="30">
          <cell r="F30">
            <v>0</v>
          </cell>
        </row>
        <row r="32">
          <cell r="F32">
            <v>0</v>
          </cell>
        </row>
        <row r="33">
          <cell r="F33"/>
        </row>
        <row r="34">
          <cell r="F34">
            <v>0</v>
          </cell>
        </row>
        <row r="35">
          <cell r="F35">
            <v>0</v>
          </cell>
        </row>
        <row r="37">
          <cell r="F37">
            <v>0</v>
          </cell>
        </row>
        <row r="38">
          <cell r="F38"/>
        </row>
        <row r="39">
          <cell r="F39">
            <v>0</v>
          </cell>
        </row>
        <row r="41">
          <cell r="F41">
            <v>0</v>
          </cell>
        </row>
        <row r="42">
          <cell r="F42"/>
        </row>
        <row r="43">
          <cell r="F43">
            <v>0</v>
          </cell>
        </row>
        <row r="45">
          <cell r="F45">
            <v>0</v>
          </cell>
        </row>
        <row r="46">
          <cell r="F46"/>
        </row>
        <row r="47">
          <cell r="F47">
            <v>0</v>
          </cell>
        </row>
        <row r="49">
          <cell r="F49">
            <v>0</v>
          </cell>
        </row>
        <row r="50">
          <cell r="F50"/>
        </row>
        <row r="51">
          <cell r="F51">
            <v>0</v>
          </cell>
        </row>
        <row r="53">
          <cell r="F53">
            <v>0</v>
          </cell>
        </row>
        <row r="54">
          <cell r="F54"/>
        </row>
        <row r="55">
          <cell r="F55">
            <v>0</v>
          </cell>
        </row>
        <row r="57">
          <cell r="F57">
            <v>0</v>
          </cell>
        </row>
        <row r="58">
          <cell r="F58"/>
        </row>
        <row r="59">
          <cell r="F59">
            <v>0</v>
          </cell>
        </row>
        <row r="61">
          <cell r="F61">
            <v>0</v>
          </cell>
        </row>
        <row r="62">
          <cell r="F62"/>
        </row>
        <row r="63">
          <cell r="F63">
            <v>0</v>
          </cell>
        </row>
        <row r="65">
          <cell r="F65">
            <v>0</v>
          </cell>
        </row>
        <row r="66">
          <cell r="F66"/>
        </row>
        <row r="67">
          <cell r="F67">
            <v>0</v>
          </cell>
        </row>
        <row r="68">
          <cell r="F68">
            <v>0</v>
          </cell>
        </row>
        <row r="69">
          <cell r="F69"/>
        </row>
        <row r="71">
          <cell r="F71">
            <v>0</v>
          </cell>
        </row>
        <row r="72">
          <cell r="F72">
            <v>0</v>
          </cell>
        </row>
        <row r="74">
          <cell r="F74">
            <v>0</v>
          </cell>
        </row>
        <row r="75">
          <cell r="F75"/>
        </row>
        <row r="76">
          <cell r="F76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127"/>
  <sheetViews>
    <sheetView showGridLines="0" showWhiteSpace="0" view="pageLayout" topLeftCell="A91" zoomScaleNormal="100" workbookViewId="0">
      <selection activeCell="B14" sqref="B14:E118"/>
    </sheetView>
  </sheetViews>
  <sheetFormatPr defaultRowHeight="15" x14ac:dyDescent="0.25"/>
  <cols>
    <col min="1" max="1" width="5.28515625" style="14" customWidth="1"/>
    <col min="2" max="2" width="8.28515625" style="14" customWidth="1"/>
    <col min="3" max="3" width="65" style="15" customWidth="1"/>
    <col min="4" max="4" width="8.7109375" style="16" customWidth="1"/>
    <col min="5" max="5" width="18" style="16" customWidth="1"/>
    <col min="6" max="6" width="22.28515625" style="16" customWidth="1"/>
    <col min="7" max="7" width="19.140625" style="16" customWidth="1"/>
    <col min="8" max="16384" width="9.140625" style="16"/>
  </cols>
  <sheetData>
    <row r="1" spans="1:6" ht="15.75" x14ac:dyDescent="0.25">
      <c r="A1" s="20"/>
      <c r="B1" s="21" t="s">
        <v>224</v>
      </c>
      <c r="C1" s="22"/>
      <c r="D1" s="23"/>
      <c r="E1" s="23"/>
      <c r="F1" s="23"/>
    </row>
    <row r="2" spans="1:6" ht="15.75" x14ac:dyDescent="0.25">
      <c r="A2" s="20"/>
      <c r="B2" s="21" t="s">
        <v>10</v>
      </c>
      <c r="C2" s="22"/>
      <c r="D2" s="23"/>
      <c r="E2" s="23"/>
      <c r="F2" s="23"/>
    </row>
    <row r="3" spans="1:6" ht="15.75" x14ac:dyDescent="0.25">
      <c r="A3" s="20"/>
      <c r="B3" s="24" t="s">
        <v>201</v>
      </c>
      <c r="C3" s="25"/>
      <c r="D3" s="23"/>
      <c r="E3" s="26"/>
      <c r="F3" s="23"/>
    </row>
    <row r="4" spans="1:6" ht="15.75" x14ac:dyDescent="0.25">
      <c r="A4" s="20"/>
      <c r="B4" s="21" t="s">
        <v>225</v>
      </c>
      <c r="C4" s="22"/>
      <c r="D4" s="23"/>
      <c r="E4" s="23"/>
      <c r="F4" s="23"/>
    </row>
    <row r="5" spans="1:6" ht="9" customHeight="1" x14ac:dyDescent="0.25">
      <c r="A5" s="20"/>
      <c r="B5" s="24"/>
      <c r="C5" s="25"/>
      <c r="D5" s="23"/>
      <c r="E5" s="23"/>
      <c r="F5" s="23"/>
    </row>
    <row r="6" spans="1:6" x14ac:dyDescent="0.25">
      <c r="A6" s="20"/>
      <c r="B6" s="27" t="s">
        <v>11</v>
      </c>
      <c r="C6" s="22"/>
      <c r="D6" s="23"/>
      <c r="E6" s="23"/>
      <c r="F6" s="23"/>
    </row>
    <row r="7" spans="1:6" x14ac:dyDescent="0.25">
      <c r="A7" s="20"/>
      <c r="B7" s="27" t="s">
        <v>3</v>
      </c>
      <c r="C7" s="28"/>
      <c r="D7" s="29"/>
      <c r="E7" s="29"/>
      <c r="F7" s="23"/>
    </row>
    <row r="8" spans="1:6" x14ac:dyDescent="0.25">
      <c r="A8" s="20"/>
      <c r="B8" s="30" t="s">
        <v>12</v>
      </c>
      <c r="C8" s="28"/>
      <c r="D8" s="29"/>
      <c r="E8" s="29"/>
      <c r="F8" s="23"/>
    </row>
    <row r="9" spans="1:6" x14ac:dyDescent="0.25">
      <c r="A9" s="31"/>
      <c r="B9" s="30" t="s">
        <v>6</v>
      </c>
      <c r="C9" s="32"/>
      <c r="D9" s="31"/>
      <c r="E9" s="31"/>
      <c r="F9" s="33"/>
    </row>
    <row r="10" spans="1:6" x14ac:dyDescent="0.25">
      <c r="A10" s="31"/>
      <c r="B10" s="34" t="s">
        <v>4</v>
      </c>
      <c r="C10" s="32"/>
      <c r="D10" s="31"/>
      <c r="E10" s="31"/>
      <c r="F10" s="33"/>
    </row>
    <row r="11" spans="1:6" ht="15" customHeight="1" x14ac:dyDescent="0.25">
      <c r="A11" s="31"/>
      <c r="B11" s="97" t="s">
        <v>215</v>
      </c>
      <c r="C11" s="97"/>
      <c r="D11" s="97"/>
      <c r="E11" s="97"/>
      <c r="F11" s="97"/>
    </row>
    <row r="12" spans="1:6" ht="15" customHeight="1" x14ac:dyDescent="0.25">
      <c r="A12" s="31"/>
      <c r="B12" s="97" t="s">
        <v>14</v>
      </c>
      <c r="C12" s="97"/>
      <c r="D12" s="97"/>
      <c r="E12" s="97"/>
      <c r="F12" s="97"/>
    </row>
    <row r="13" spans="1:6" ht="15" customHeight="1" x14ac:dyDescent="0.25">
      <c r="A13" s="31"/>
      <c r="B13" s="35"/>
      <c r="C13" s="35"/>
      <c r="D13" s="35"/>
      <c r="E13" s="35"/>
      <c r="F13" s="35"/>
    </row>
    <row r="14" spans="1:6" x14ac:dyDescent="0.25">
      <c r="A14" s="80"/>
      <c r="B14" s="76">
        <v>1</v>
      </c>
      <c r="C14" s="77">
        <v>2</v>
      </c>
      <c r="D14" s="76">
        <v>3</v>
      </c>
      <c r="E14" s="76">
        <v>4</v>
      </c>
      <c r="F14" s="76">
        <v>5</v>
      </c>
    </row>
    <row r="15" spans="1:6" s="18" customFormat="1" ht="38.25" x14ac:dyDescent="0.25">
      <c r="A15" s="81"/>
      <c r="B15" s="78" t="s">
        <v>7</v>
      </c>
      <c r="C15" s="78" t="s">
        <v>20</v>
      </c>
      <c r="D15" s="78" t="s">
        <v>8</v>
      </c>
      <c r="E15" s="78" t="s">
        <v>16</v>
      </c>
      <c r="F15" s="79" t="s">
        <v>15</v>
      </c>
    </row>
    <row r="16" spans="1:6" x14ac:dyDescent="0.25">
      <c r="A16" s="17"/>
      <c r="B16" s="36" t="s">
        <v>26</v>
      </c>
      <c r="C16" s="37" t="s">
        <v>199</v>
      </c>
      <c r="D16" s="37"/>
      <c r="E16" s="36"/>
      <c r="F16" s="38"/>
    </row>
    <row r="17" spans="1:6" ht="30" x14ac:dyDescent="0.25">
      <c r="A17" s="17"/>
      <c r="B17" s="39" t="s">
        <v>27</v>
      </c>
      <c r="C17" s="40" t="s">
        <v>200</v>
      </c>
      <c r="D17" s="41" t="s">
        <v>5</v>
      </c>
      <c r="E17" s="41">
        <v>1</v>
      </c>
      <c r="F17" s="42">
        <v>0</v>
      </c>
    </row>
    <row r="18" spans="1:6" ht="30" x14ac:dyDescent="0.25">
      <c r="A18" s="17"/>
      <c r="B18" s="39" t="s">
        <v>28</v>
      </c>
      <c r="C18" s="40" t="s">
        <v>216</v>
      </c>
      <c r="D18" s="41" t="s">
        <v>5</v>
      </c>
      <c r="E18" s="41">
        <v>1</v>
      </c>
      <c r="F18" s="42">
        <v>0</v>
      </c>
    </row>
    <row r="19" spans="1:6" ht="30" x14ac:dyDescent="0.25">
      <c r="A19" s="17"/>
      <c r="B19" s="39" t="s">
        <v>29</v>
      </c>
      <c r="C19" s="40" t="s">
        <v>217</v>
      </c>
      <c r="D19" s="41" t="s">
        <v>5</v>
      </c>
      <c r="E19" s="41">
        <v>1</v>
      </c>
      <c r="F19" s="42">
        <v>0</v>
      </c>
    </row>
    <row r="20" spans="1:6" ht="30" x14ac:dyDescent="0.25">
      <c r="A20" s="17"/>
      <c r="B20" s="39" t="s">
        <v>30</v>
      </c>
      <c r="C20" s="40" t="s">
        <v>218</v>
      </c>
      <c r="D20" s="41" t="s">
        <v>5</v>
      </c>
      <c r="E20" s="41">
        <v>1</v>
      </c>
      <c r="F20" s="42">
        <v>0</v>
      </c>
    </row>
    <row r="21" spans="1:6" s="19" customFormat="1" x14ac:dyDescent="0.25">
      <c r="A21" s="82"/>
      <c r="B21" s="36" t="s">
        <v>31</v>
      </c>
      <c r="C21" s="37" t="s">
        <v>32</v>
      </c>
      <c r="D21" s="37"/>
      <c r="E21" s="36"/>
      <c r="F21" s="43"/>
    </row>
    <row r="22" spans="1:6" ht="17.25" customHeight="1" x14ac:dyDescent="0.25">
      <c r="A22" s="17"/>
      <c r="B22" s="44" t="s">
        <v>33</v>
      </c>
      <c r="C22" s="40" t="s">
        <v>34</v>
      </c>
      <c r="D22" s="41" t="s">
        <v>5</v>
      </c>
      <c r="E22" s="41">
        <v>1</v>
      </c>
      <c r="F22" s="45">
        <v>0</v>
      </c>
    </row>
    <row r="23" spans="1:6" ht="30" x14ac:dyDescent="0.25">
      <c r="A23" s="17"/>
      <c r="B23" s="44" t="s">
        <v>35</v>
      </c>
      <c r="C23" s="40" t="s">
        <v>36</v>
      </c>
      <c r="D23" s="41" t="s">
        <v>5</v>
      </c>
      <c r="E23" s="41">
        <v>1</v>
      </c>
      <c r="F23" s="45">
        <v>0</v>
      </c>
    </row>
    <row r="24" spans="1:6" ht="30" x14ac:dyDescent="0.25">
      <c r="A24" s="17"/>
      <c r="B24" s="44" t="s">
        <v>37</v>
      </c>
      <c r="C24" s="40" t="s">
        <v>38</v>
      </c>
      <c r="D24" s="41" t="s">
        <v>5</v>
      </c>
      <c r="E24" s="41">
        <v>1</v>
      </c>
      <c r="F24" s="45">
        <v>0</v>
      </c>
    </row>
    <row r="25" spans="1:6" ht="30" x14ac:dyDescent="0.25">
      <c r="A25" s="17"/>
      <c r="B25" s="44" t="s">
        <v>39</v>
      </c>
      <c r="C25" s="40" t="s">
        <v>40</v>
      </c>
      <c r="D25" s="41" t="s">
        <v>5</v>
      </c>
      <c r="E25" s="41">
        <v>1</v>
      </c>
      <c r="F25" s="45">
        <v>0</v>
      </c>
    </row>
    <row r="26" spans="1:6" s="19" customFormat="1" x14ac:dyDescent="0.25">
      <c r="A26" s="82"/>
      <c r="B26" s="36" t="s">
        <v>41</v>
      </c>
      <c r="C26" s="37" t="s">
        <v>42</v>
      </c>
      <c r="D26" s="37"/>
      <c r="E26" s="36"/>
      <c r="F26" s="43"/>
    </row>
    <row r="27" spans="1:6" x14ac:dyDescent="0.25">
      <c r="A27" s="17"/>
      <c r="B27" s="44" t="s">
        <v>43</v>
      </c>
      <c r="C27" s="40" t="s">
        <v>44</v>
      </c>
      <c r="D27" s="41" t="s">
        <v>5</v>
      </c>
      <c r="E27" s="41">
        <v>1</v>
      </c>
      <c r="F27" s="45">
        <v>0</v>
      </c>
    </row>
    <row r="28" spans="1:6" x14ac:dyDescent="0.25">
      <c r="A28" s="17"/>
      <c r="B28" s="44" t="s">
        <v>45</v>
      </c>
      <c r="C28" s="40" t="s">
        <v>46</v>
      </c>
      <c r="D28" s="41" t="s">
        <v>5</v>
      </c>
      <c r="E28" s="41">
        <v>1</v>
      </c>
      <c r="F28" s="45">
        <v>0</v>
      </c>
    </row>
    <row r="29" spans="1:6" x14ac:dyDescent="0.25">
      <c r="A29" s="17"/>
      <c r="B29" s="44" t="s">
        <v>47</v>
      </c>
      <c r="C29" s="40" t="s">
        <v>48</v>
      </c>
      <c r="D29" s="41" t="s">
        <v>5</v>
      </c>
      <c r="E29" s="41">
        <v>1</v>
      </c>
      <c r="F29" s="45">
        <v>0</v>
      </c>
    </row>
    <row r="30" spans="1:6" x14ac:dyDescent="0.25">
      <c r="A30" s="17"/>
      <c r="B30" s="44" t="s">
        <v>49</v>
      </c>
      <c r="C30" s="40" t="s">
        <v>50</v>
      </c>
      <c r="D30" s="41" t="s">
        <v>5</v>
      </c>
      <c r="E30" s="41">
        <v>1</v>
      </c>
      <c r="F30" s="45">
        <v>0</v>
      </c>
    </row>
    <row r="31" spans="1:6" x14ac:dyDescent="0.25">
      <c r="A31" s="17"/>
      <c r="B31" s="36" t="s">
        <v>51</v>
      </c>
      <c r="C31" s="37" t="s">
        <v>52</v>
      </c>
      <c r="D31" s="37"/>
      <c r="E31" s="36"/>
      <c r="F31" s="43"/>
    </row>
    <row r="32" spans="1:6" x14ac:dyDescent="0.25">
      <c r="A32" s="17"/>
      <c r="B32" s="44" t="s">
        <v>53</v>
      </c>
      <c r="C32" s="40" t="s">
        <v>54</v>
      </c>
      <c r="D32" s="41" t="s">
        <v>5</v>
      </c>
      <c r="E32" s="41">
        <v>1</v>
      </c>
      <c r="F32" s="42">
        <v>0</v>
      </c>
    </row>
    <row r="33" spans="1:6" x14ac:dyDescent="0.25">
      <c r="A33" s="17"/>
      <c r="B33" s="44" t="s">
        <v>55</v>
      </c>
      <c r="C33" s="40" t="s">
        <v>56</v>
      </c>
      <c r="D33" s="41" t="s">
        <v>5</v>
      </c>
      <c r="E33" s="41">
        <v>1</v>
      </c>
      <c r="F33" s="42">
        <v>0</v>
      </c>
    </row>
    <row r="34" spans="1:6" x14ac:dyDescent="0.25">
      <c r="A34" s="17"/>
      <c r="B34" s="44" t="s">
        <v>57</v>
      </c>
      <c r="C34" s="40" t="s">
        <v>58</v>
      </c>
      <c r="D34" s="41" t="s">
        <v>5</v>
      </c>
      <c r="E34" s="41">
        <v>1</v>
      </c>
      <c r="F34" s="42">
        <v>0</v>
      </c>
    </row>
    <row r="35" spans="1:6" x14ac:dyDescent="0.25">
      <c r="A35" s="17"/>
      <c r="B35" s="44" t="s">
        <v>59</v>
      </c>
      <c r="C35" s="40" t="s">
        <v>60</v>
      </c>
      <c r="D35" s="41" t="s">
        <v>5</v>
      </c>
      <c r="E35" s="41">
        <v>1</v>
      </c>
      <c r="F35" s="42">
        <v>0</v>
      </c>
    </row>
    <row r="36" spans="1:6" x14ac:dyDescent="0.25">
      <c r="A36" s="17"/>
      <c r="B36" s="36" t="s">
        <v>61</v>
      </c>
      <c r="C36" s="37" t="s">
        <v>202</v>
      </c>
      <c r="D36" s="37"/>
      <c r="E36" s="36"/>
      <c r="F36" s="43"/>
    </row>
    <row r="37" spans="1:6" x14ac:dyDescent="0.25">
      <c r="A37" s="17"/>
      <c r="B37" s="44" t="s">
        <v>62</v>
      </c>
      <c r="C37" s="40" t="s">
        <v>203</v>
      </c>
      <c r="D37" s="41" t="s">
        <v>5</v>
      </c>
      <c r="E37" s="41">
        <v>1</v>
      </c>
      <c r="F37" s="45">
        <v>0</v>
      </c>
    </row>
    <row r="38" spans="1:6" x14ac:dyDescent="0.25">
      <c r="A38" s="17"/>
      <c r="B38" s="44" t="s">
        <v>63</v>
      </c>
      <c r="C38" s="40" t="s">
        <v>204</v>
      </c>
      <c r="D38" s="41" t="s">
        <v>5</v>
      </c>
      <c r="E38" s="41">
        <v>1</v>
      </c>
      <c r="F38" s="45">
        <v>0</v>
      </c>
    </row>
    <row r="39" spans="1:6" x14ac:dyDescent="0.25">
      <c r="A39" s="17"/>
      <c r="B39" s="44" t="s">
        <v>64</v>
      </c>
      <c r="C39" s="40" t="s">
        <v>205</v>
      </c>
      <c r="D39" s="41" t="s">
        <v>5</v>
      </c>
      <c r="E39" s="41">
        <v>1</v>
      </c>
      <c r="F39" s="45">
        <v>0</v>
      </c>
    </row>
    <row r="40" spans="1:6" x14ac:dyDescent="0.25">
      <c r="A40" s="17"/>
      <c r="B40" s="36" t="s">
        <v>65</v>
      </c>
      <c r="C40" s="37" t="s">
        <v>66</v>
      </c>
      <c r="D40" s="37"/>
      <c r="E40" s="36"/>
      <c r="F40" s="43"/>
    </row>
    <row r="41" spans="1:6" x14ac:dyDescent="0.25">
      <c r="A41" s="17"/>
      <c r="B41" s="44" t="s">
        <v>67</v>
      </c>
      <c r="C41" s="40" t="s">
        <v>68</v>
      </c>
      <c r="D41" s="44" t="s">
        <v>5</v>
      </c>
      <c r="E41" s="44">
        <v>1</v>
      </c>
      <c r="F41" s="45">
        <v>0</v>
      </c>
    </row>
    <row r="42" spans="1:6" x14ac:dyDescent="0.25">
      <c r="A42" s="17"/>
      <c r="B42" s="44" t="s">
        <v>69</v>
      </c>
      <c r="C42" s="40" t="s">
        <v>70</v>
      </c>
      <c r="D42" s="44" t="s">
        <v>5</v>
      </c>
      <c r="E42" s="44">
        <v>1</v>
      </c>
      <c r="F42" s="45">
        <v>0</v>
      </c>
    </row>
    <row r="43" spans="1:6" x14ac:dyDescent="0.25">
      <c r="A43" s="17"/>
      <c r="B43" s="44" t="s">
        <v>71</v>
      </c>
      <c r="C43" s="40" t="s">
        <v>72</v>
      </c>
      <c r="D43" s="44" t="s">
        <v>5</v>
      </c>
      <c r="E43" s="44">
        <v>1</v>
      </c>
      <c r="F43" s="45">
        <v>0</v>
      </c>
    </row>
    <row r="44" spans="1:6" x14ac:dyDescent="0.25">
      <c r="A44" s="17"/>
      <c r="B44" s="36" t="s">
        <v>73</v>
      </c>
      <c r="C44" s="37" t="s">
        <v>74</v>
      </c>
      <c r="D44" s="37"/>
      <c r="E44" s="36"/>
      <c r="F44" s="43"/>
    </row>
    <row r="45" spans="1:6" x14ac:dyDescent="0.25">
      <c r="A45" s="17"/>
      <c r="B45" s="44" t="s">
        <v>75</v>
      </c>
      <c r="C45" s="40" t="s">
        <v>76</v>
      </c>
      <c r="D45" s="44" t="s">
        <v>5</v>
      </c>
      <c r="E45" s="44">
        <v>1</v>
      </c>
      <c r="F45" s="42">
        <v>0</v>
      </c>
    </row>
    <row r="46" spans="1:6" x14ac:dyDescent="0.25">
      <c r="A46" s="17"/>
      <c r="B46" s="44" t="s">
        <v>77</v>
      </c>
      <c r="C46" s="40" t="s">
        <v>78</v>
      </c>
      <c r="D46" s="44" t="s">
        <v>5</v>
      </c>
      <c r="E46" s="44">
        <v>1</v>
      </c>
      <c r="F46" s="42">
        <v>0</v>
      </c>
    </row>
    <row r="47" spans="1:6" x14ac:dyDescent="0.25">
      <c r="A47" s="17"/>
      <c r="B47" s="44" t="s">
        <v>79</v>
      </c>
      <c r="C47" s="40" t="s">
        <v>80</v>
      </c>
      <c r="D47" s="44" t="s">
        <v>5</v>
      </c>
      <c r="E47" s="44">
        <v>1</v>
      </c>
      <c r="F47" s="42">
        <v>0</v>
      </c>
    </row>
    <row r="48" spans="1:6" x14ac:dyDescent="0.25">
      <c r="A48" s="17"/>
      <c r="B48" s="36" t="s">
        <v>81</v>
      </c>
      <c r="C48" s="37" t="s">
        <v>82</v>
      </c>
      <c r="D48" s="37"/>
      <c r="E48" s="36"/>
      <c r="F48" s="43"/>
    </row>
    <row r="49" spans="1:6" x14ac:dyDescent="0.25">
      <c r="A49" s="17"/>
      <c r="B49" s="44" t="s">
        <v>83</v>
      </c>
      <c r="C49" s="40" t="s">
        <v>84</v>
      </c>
      <c r="D49" s="44" t="s">
        <v>5</v>
      </c>
      <c r="E49" s="44">
        <v>1</v>
      </c>
      <c r="F49" s="42">
        <v>0</v>
      </c>
    </row>
    <row r="50" spans="1:6" x14ac:dyDescent="0.25">
      <c r="A50" s="17"/>
      <c r="B50" s="44" t="s">
        <v>85</v>
      </c>
      <c r="C50" s="40" t="s">
        <v>86</v>
      </c>
      <c r="D50" s="44" t="s">
        <v>5</v>
      </c>
      <c r="E50" s="44">
        <v>1</v>
      </c>
      <c r="F50" s="42">
        <v>0</v>
      </c>
    </row>
    <row r="51" spans="1:6" x14ac:dyDescent="0.25">
      <c r="A51" s="17"/>
      <c r="B51" s="44" t="s">
        <v>87</v>
      </c>
      <c r="C51" s="40" t="s">
        <v>88</v>
      </c>
      <c r="D51" s="44" t="s">
        <v>5</v>
      </c>
      <c r="E51" s="44">
        <v>1</v>
      </c>
      <c r="F51" s="42">
        <v>0</v>
      </c>
    </row>
    <row r="52" spans="1:6" x14ac:dyDescent="0.25">
      <c r="A52" s="17"/>
      <c r="B52" s="36" t="s">
        <v>89</v>
      </c>
      <c r="C52" s="37" t="s">
        <v>90</v>
      </c>
      <c r="D52" s="37"/>
      <c r="E52" s="36"/>
      <c r="F52" s="43"/>
    </row>
    <row r="53" spans="1:6" x14ac:dyDescent="0.25">
      <c r="A53" s="17"/>
      <c r="B53" s="44" t="s">
        <v>91</v>
      </c>
      <c r="C53" s="46" t="s">
        <v>92</v>
      </c>
      <c r="D53" s="44" t="s">
        <v>5</v>
      </c>
      <c r="E53" s="44">
        <v>1</v>
      </c>
      <c r="F53" s="42">
        <v>0</v>
      </c>
    </row>
    <row r="54" spans="1:6" x14ac:dyDescent="0.25">
      <c r="A54" s="17"/>
      <c r="B54" s="44" t="s">
        <v>93</v>
      </c>
      <c r="C54" s="46" t="s">
        <v>219</v>
      </c>
      <c r="D54" s="44" t="s">
        <v>5</v>
      </c>
      <c r="E54" s="44">
        <v>1</v>
      </c>
      <c r="F54" s="42">
        <v>0</v>
      </c>
    </row>
    <row r="55" spans="1:6" x14ac:dyDescent="0.25">
      <c r="A55" s="17"/>
      <c r="B55" s="44" t="s">
        <v>94</v>
      </c>
      <c r="C55" s="46" t="s">
        <v>220</v>
      </c>
      <c r="D55" s="44" t="s">
        <v>5</v>
      </c>
      <c r="E55" s="44">
        <v>1</v>
      </c>
      <c r="F55" s="42">
        <v>0</v>
      </c>
    </row>
    <row r="56" spans="1:6" x14ac:dyDescent="0.25">
      <c r="A56" s="17"/>
      <c r="B56" s="36" t="s">
        <v>95</v>
      </c>
      <c r="C56" s="37" t="s">
        <v>96</v>
      </c>
      <c r="D56" s="37"/>
      <c r="E56" s="36"/>
      <c r="F56" s="43"/>
    </row>
    <row r="57" spans="1:6" x14ac:dyDescent="0.25">
      <c r="A57" s="17"/>
      <c r="B57" s="44" t="s">
        <v>97</v>
      </c>
      <c r="C57" s="46" t="s">
        <v>98</v>
      </c>
      <c r="D57" s="44" t="s">
        <v>5</v>
      </c>
      <c r="E57" s="44">
        <v>1</v>
      </c>
      <c r="F57" s="42">
        <v>0</v>
      </c>
    </row>
    <row r="58" spans="1:6" x14ac:dyDescent="0.25">
      <c r="A58" s="17"/>
      <c r="B58" s="44" t="s">
        <v>99</v>
      </c>
      <c r="C58" s="46" t="s">
        <v>100</v>
      </c>
      <c r="D58" s="44" t="s">
        <v>5</v>
      </c>
      <c r="E58" s="44">
        <v>1</v>
      </c>
      <c r="F58" s="42">
        <v>0</v>
      </c>
    </row>
    <row r="59" spans="1:6" x14ac:dyDescent="0.25">
      <c r="A59" s="17"/>
      <c r="B59" s="44" t="s">
        <v>101</v>
      </c>
      <c r="C59" s="46" t="s">
        <v>102</v>
      </c>
      <c r="D59" s="44" t="s">
        <v>5</v>
      </c>
      <c r="E59" s="44">
        <v>1</v>
      </c>
      <c r="F59" s="42">
        <v>0</v>
      </c>
    </row>
    <row r="60" spans="1:6" x14ac:dyDescent="0.25">
      <c r="A60" s="17"/>
      <c r="B60" s="36" t="s">
        <v>103</v>
      </c>
      <c r="C60" s="37" t="s">
        <v>104</v>
      </c>
      <c r="D60" s="37"/>
      <c r="E60" s="36"/>
      <c r="F60" s="43"/>
    </row>
    <row r="61" spans="1:6" x14ac:dyDescent="0.25">
      <c r="A61" s="17"/>
      <c r="B61" s="44" t="s">
        <v>105</v>
      </c>
      <c r="C61" s="46" t="s">
        <v>106</v>
      </c>
      <c r="D61" s="44" t="s">
        <v>5</v>
      </c>
      <c r="E61" s="44">
        <v>1</v>
      </c>
      <c r="F61" s="42">
        <v>0</v>
      </c>
    </row>
    <row r="62" spans="1:6" x14ac:dyDescent="0.25">
      <c r="A62" s="17"/>
      <c r="B62" s="44" t="s">
        <v>107</v>
      </c>
      <c r="C62" s="46" t="s">
        <v>108</v>
      </c>
      <c r="D62" s="44" t="s">
        <v>5</v>
      </c>
      <c r="E62" s="44">
        <v>1</v>
      </c>
      <c r="F62" s="42">
        <v>0</v>
      </c>
    </row>
    <row r="63" spans="1:6" x14ac:dyDescent="0.25">
      <c r="A63" s="17"/>
      <c r="B63" s="44" t="s">
        <v>109</v>
      </c>
      <c r="C63" s="46" t="s">
        <v>110</v>
      </c>
      <c r="D63" s="44" t="s">
        <v>5</v>
      </c>
      <c r="E63" s="44">
        <v>1</v>
      </c>
      <c r="F63" s="42">
        <v>0</v>
      </c>
    </row>
    <row r="64" spans="1:6" x14ac:dyDescent="0.25">
      <c r="A64" s="17"/>
      <c r="B64" s="36" t="s">
        <v>111</v>
      </c>
      <c r="C64" s="37" t="s">
        <v>112</v>
      </c>
      <c r="D64" s="37"/>
      <c r="E64" s="36"/>
      <c r="F64" s="43"/>
    </row>
    <row r="65" spans="1:6" x14ac:dyDescent="0.25">
      <c r="A65" s="17"/>
      <c r="B65" s="44" t="s">
        <v>113</v>
      </c>
      <c r="C65" s="46" t="s">
        <v>114</v>
      </c>
      <c r="D65" s="44" t="s">
        <v>5</v>
      </c>
      <c r="E65" s="44">
        <v>1</v>
      </c>
      <c r="F65" s="42">
        <v>0</v>
      </c>
    </row>
    <row r="66" spans="1:6" x14ac:dyDescent="0.25">
      <c r="A66" s="17"/>
      <c r="B66" s="44" t="s">
        <v>115</v>
      </c>
      <c r="C66" s="46" t="s">
        <v>116</v>
      </c>
      <c r="D66" s="44" t="s">
        <v>5</v>
      </c>
      <c r="E66" s="44">
        <v>1</v>
      </c>
      <c r="F66" s="42">
        <v>0</v>
      </c>
    </row>
    <row r="67" spans="1:6" x14ac:dyDescent="0.25">
      <c r="A67" s="17"/>
      <c r="B67" s="36" t="s">
        <v>117</v>
      </c>
      <c r="C67" s="37" t="s">
        <v>118</v>
      </c>
      <c r="D67" s="37"/>
      <c r="E67" s="36"/>
      <c r="F67" s="43"/>
    </row>
    <row r="68" spans="1:6" x14ac:dyDescent="0.25">
      <c r="A68" s="17"/>
      <c r="B68" s="44" t="s">
        <v>119</v>
      </c>
      <c r="C68" s="92" t="s">
        <v>120</v>
      </c>
      <c r="D68" s="44" t="s">
        <v>5</v>
      </c>
      <c r="E68" s="44">
        <v>1</v>
      </c>
      <c r="F68" s="42">
        <v>0</v>
      </c>
    </row>
    <row r="69" spans="1:6" x14ac:dyDescent="0.25">
      <c r="A69" s="17"/>
      <c r="B69" s="44" t="s">
        <v>121</v>
      </c>
      <c r="C69" s="92" t="s">
        <v>122</v>
      </c>
      <c r="D69" s="44" t="s">
        <v>5</v>
      </c>
      <c r="E69" s="44">
        <v>1</v>
      </c>
      <c r="F69" s="42">
        <v>0</v>
      </c>
    </row>
    <row r="70" spans="1:6" x14ac:dyDescent="0.25">
      <c r="A70" s="17"/>
      <c r="B70" s="44" t="s">
        <v>123</v>
      </c>
      <c r="C70" s="92" t="s">
        <v>124</v>
      </c>
      <c r="D70" s="44" t="s">
        <v>5</v>
      </c>
      <c r="E70" s="44">
        <v>1</v>
      </c>
      <c r="F70" s="42">
        <v>0</v>
      </c>
    </row>
    <row r="71" spans="1:6" x14ac:dyDescent="0.25">
      <c r="A71" s="17"/>
      <c r="B71" s="36" t="s">
        <v>125</v>
      </c>
      <c r="C71" s="37" t="s">
        <v>126</v>
      </c>
      <c r="D71" s="37"/>
      <c r="E71" s="36"/>
      <c r="F71" s="43"/>
    </row>
    <row r="72" spans="1:6" x14ac:dyDescent="0.25">
      <c r="A72" s="17"/>
      <c r="B72" s="44" t="s">
        <v>127</v>
      </c>
      <c r="C72" s="46" t="s">
        <v>128</v>
      </c>
      <c r="D72" s="44" t="s">
        <v>5</v>
      </c>
      <c r="E72" s="44">
        <v>1</v>
      </c>
      <c r="F72" s="42">
        <v>0</v>
      </c>
    </row>
    <row r="73" spans="1:6" x14ac:dyDescent="0.25">
      <c r="A73" s="17"/>
      <c r="B73" s="36" t="s">
        <v>129</v>
      </c>
      <c r="C73" s="37" t="s">
        <v>130</v>
      </c>
      <c r="D73" s="37"/>
      <c r="E73" s="36"/>
      <c r="F73" s="43"/>
    </row>
    <row r="74" spans="1:6" x14ac:dyDescent="0.25">
      <c r="A74" s="17"/>
      <c r="B74" s="44" t="s">
        <v>129</v>
      </c>
      <c r="C74" s="46" t="s">
        <v>128</v>
      </c>
      <c r="D74" s="44" t="s">
        <v>5</v>
      </c>
      <c r="E74" s="44">
        <v>1</v>
      </c>
      <c r="F74" s="42">
        <v>0</v>
      </c>
    </row>
    <row r="75" spans="1:6" x14ac:dyDescent="0.25">
      <c r="A75" s="17"/>
      <c r="B75" s="36" t="s">
        <v>131</v>
      </c>
      <c r="C75" s="37" t="s">
        <v>132</v>
      </c>
      <c r="D75" s="37"/>
      <c r="E75" s="36"/>
      <c r="F75" s="43"/>
    </row>
    <row r="76" spans="1:6" ht="30" x14ac:dyDescent="0.25">
      <c r="A76" s="17"/>
      <c r="B76" s="44" t="s">
        <v>133</v>
      </c>
      <c r="C76" s="94" t="s">
        <v>206</v>
      </c>
      <c r="D76" s="44" t="s">
        <v>5</v>
      </c>
      <c r="E76" s="44">
        <v>1</v>
      </c>
      <c r="F76" s="42">
        <v>0</v>
      </c>
    </row>
    <row r="77" spans="1:6" ht="30" x14ac:dyDescent="0.25">
      <c r="A77" s="17"/>
      <c r="B77" s="44" t="s">
        <v>134</v>
      </c>
      <c r="C77" s="94" t="s">
        <v>207</v>
      </c>
      <c r="D77" s="44" t="s">
        <v>5</v>
      </c>
      <c r="E77" s="44">
        <v>1</v>
      </c>
      <c r="F77" s="42">
        <v>0</v>
      </c>
    </row>
    <row r="78" spans="1:6" ht="30" x14ac:dyDescent="0.25">
      <c r="A78" s="17"/>
      <c r="B78" s="44" t="s">
        <v>135</v>
      </c>
      <c r="C78" s="94" t="s">
        <v>208</v>
      </c>
      <c r="D78" s="44" t="s">
        <v>5</v>
      </c>
      <c r="E78" s="44">
        <v>1</v>
      </c>
      <c r="F78" s="42">
        <v>0</v>
      </c>
    </row>
    <row r="79" spans="1:6" x14ac:dyDescent="0.25">
      <c r="A79" s="17"/>
      <c r="B79" s="36" t="s">
        <v>136</v>
      </c>
      <c r="C79" s="37" t="s">
        <v>137</v>
      </c>
      <c r="D79" s="37"/>
      <c r="E79" s="36"/>
      <c r="F79" s="43"/>
    </row>
    <row r="80" spans="1:6" ht="30" x14ac:dyDescent="0.25">
      <c r="A80" s="17"/>
      <c r="B80" s="44" t="s">
        <v>138</v>
      </c>
      <c r="C80" s="46" t="s">
        <v>139</v>
      </c>
      <c r="D80" s="44" t="s">
        <v>5</v>
      </c>
      <c r="E80" s="44">
        <v>1</v>
      </c>
      <c r="F80" s="42">
        <v>0</v>
      </c>
    </row>
    <row r="81" spans="1:6" ht="30" x14ac:dyDescent="0.25">
      <c r="A81" s="17"/>
      <c r="B81" s="44" t="s">
        <v>140</v>
      </c>
      <c r="C81" s="46" t="s">
        <v>221</v>
      </c>
      <c r="D81" s="44" t="s">
        <v>5</v>
      </c>
      <c r="E81" s="44">
        <v>1</v>
      </c>
      <c r="F81" s="42">
        <v>0</v>
      </c>
    </row>
    <row r="82" spans="1:6" ht="30" x14ac:dyDescent="0.25">
      <c r="A82" s="17"/>
      <c r="B82" s="44" t="s">
        <v>141</v>
      </c>
      <c r="C82" s="46" t="s">
        <v>142</v>
      </c>
      <c r="D82" s="44" t="s">
        <v>5</v>
      </c>
      <c r="E82" s="44">
        <v>1</v>
      </c>
      <c r="F82" s="42">
        <v>0</v>
      </c>
    </row>
    <row r="83" spans="1:6" x14ac:dyDescent="0.25">
      <c r="A83" s="17"/>
      <c r="B83" s="36" t="s">
        <v>143</v>
      </c>
      <c r="C83" s="37" t="s">
        <v>144</v>
      </c>
      <c r="D83" s="37"/>
      <c r="E83" s="36"/>
      <c r="F83" s="43"/>
    </row>
    <row r="84" spans="1:6" x14ac:dyDescent="0.25">
      <c r="A84" s="17"/>
      <c r="B84" s="44" t="s">
        <v>145</v>
      </c>
      <c r="C84" s="46" t="s">
        <v>146</v>
      </c>
      <c r="D84" s="44" t="s">
        <v>5</v>
      </c>
      <c r="E84" s="44">
        <v>1</v>
      </c>
      <c r="F84" s="42">
        <v>0</v>
      </c>
    </row>
    <row r="85" spans="1:6" x14ac:dyDescent="0.25">
      <c r="A85" s="17"/>
      <c r="B85" s="44" t="s">
        <v>147</v>
      </c>
      <c r="C85" s="46" t="s">
        <v>148</v>
      </c>
      <c r="D85" s="44" t="s">
        <v>5</v>
      </c>
      <c r="E85" s="44">
        <v>1</v>
      </c>
      <c r="F85" s="42">
        <v>0</v>
      </c>
    </row>
    <row r="86" spans="1:6" x14ac:dyDescent="0.25">
      <c r="A86" s="17"/>
      <c r="B86" s="44" t="s">
        <v>149</v>
      </c>
      <c r="C86" s="46" t="s">
        <v>150</v>
      </c>
      <c r="D86" s="44" t="s">
        <v>5</v>
      </c>
      <c r="E86" s="44">
        <v>1</v>
      </c>
      <c r="F86" s="42">
        <v>0</v>
      </c>
    </row>
    <row r="87" spans="1:6" x14ac:dyDescent="0.25">
      <c r="A87" s="17"/>
      <c r="B87" s="36" t="s">
        <v>151</v>
      </c>
      <c r="C87" s="37" t="s">
        <v>152</v>
      </c>
      <c r="D87" s="37"/>
      <c r="E87" s="36"/>
      <c r="F87" s="43"/>
    </row>
    <row r="88" spans="1:6" ht="30" x14ac:dyDescent="0.25">
      <c r="A88" s="17"/>
      <c r="B88" s="44" t="s">
        <v>153</v>
      </c>
      <c r="C88" s="96" t="s">
        <v>154</v>
      </c>
      <c r="D88" s="44" t="s">
        <v>5</v>
      </c>
      <c r="E88" s="44">
        <v>1</v>
      </c>
      <c r="F88" s="42">
        <v>0</v>
      </c>
    </row>
    <row r="89" spans="1:6" ht="30" x14ac:dyDescent="0.25">
      <c r="A89" s="17"/>
      <c r="B89" s="44" t="s">
        <v>155</v>
      </c>
      <c r="C89" s="96" t="s">
        <v>156</v>
      </c>
      <c r="D89" s="44" t="s">
        <v>5</v>
      </c>
      <c r="E89" s="44">
        <v>1</v>
      </c>
      <c r="F89" s="42">
        <v>0</v>
      </c>
    </row>
    <row r="90" spans="1:6" ht="30" x14ac:dyDescent="0.25">
      <c r="A90" s="17"/>
      <c r="B90" s="44" t="s">
        <v>157</v>
      </c>
      <c r="C90" s="96" t="s">
        <v>158</v>
      </c>
      <c r="D90" s="44" t="s">
        <v>5</v>
      </c>
      <c r="E90" s="44">
        <v>1</v>
      </c>
      <c r="F90" s="42">
        <v>0</v>
      </c>
    </row>
    <row r="91" spans="1:6" x14ac:dyDescent="0.25">
      <c r="A91" s="17"/>
      <c r="B91" s="36" t="s">
        <v>159</v>
      </c>
      <c r="C91" s="37" t="s">
        <v>209</v>
      </c>
      <c r="D91" s="37"/>
      <c r="E91" s="36"/>
      <c r="F91" s="43"/>
    </row>
    <row r="92" spans="1:6" x14ac:dyDescent="0.25">
      <c r="A92" s="17"/>
      <c r="B92" s="44" t="s">
        <v>160</v>
      </c>
      <c r="C92" s="46" t="s">
        <v>161</v>
      </c>
      <c r="D92" s="44" t="s">
        <v>5</v>
      </c>
      <c r="E92" s="44">
        <v>1</v>
      </c>
      <c r="F92" s="42">
        <v>0</v>
      </c>
    </row>
    <row r="93" spans="1:6" x14ac:dyDescent="0.25">
      <c r="A93" s="17"/>
      <c r="B93" s="44" t="s">
        <v>162</v>
      </c>
      <c r="C93" s="46" t="s">
        <v>163</v>
      </c>
      <c r="D93" s="44" t="s">
        <v>5</v>
      </c>
      <c r="E93" s="44">
        <v>1</v>
      </c>
      <c r="F93" s="42">
        <v>0</v>
      </c>
    </row>
    <row r="94" spans="1:6" x14ac:dyDescent="0.25">
      <c r="A94" s="17"/>
      <c r="B94" s="44" t="s">
        <v>164</v>
      </c>
      <c r="C94" s="46" t="s">
        <v>165</v>
      </c>
      <c r="D94" s="44" t="s">
        <v>5</v>
      </c>
      <c r="E94" s="44">
        <v>1</v>
      </c>
      <c r="F94" s="42">
        <v>0</v>
      </c>
    </row>
    <row r="95" spans="1:6" x14ac:dyDescent="0.25">
      <c r="A95" s="17"/>
      <c r="B95" s="36" t="s">
        <v>166</v>
      </c>
      <c r="C95" s="37" t="s">
        <v>210</v>
      </c>
      <c r="D95" s="37"/>
      <c r="E95" s="36"/>
      <c r="F95" s="43"/>
    </row>
    <row r="96" spans="1:6" x14ac:dyDescent="0.25">
      <c r="A96" s="17"/>
      <c r="B96" s="44" t="s">
        <v>167</v>
      </c>
      <c r="C96" s="46" t="s">
        <v>161</v>
      </c>
      <c r="D96" s="44" t="s">
        <v>5</v>
      </c>
      <c r="E96" s="44">
        <v>1</v>
      </c>
      <c r="F96" s="42">
        <v>0</v>
      </c>
    </row>
    <row r="97" spans="1:6" x14ac:dyDescent="0.25">
      <c r="A97" s="17"/>
      <c r="B97" s="44" t="s">
        <v>168</v>
      </c>
      <c r="C97" s="46" t="s">
        <v>163</v>
      </c>
      <c r="D97" s="44" t="s">
        <v>5</v>
      </c>
      <c r="E97" s="44">
        <v>1</v>
      </c>
      <c r="F97" s="42">
        <v>0</v>
      </c>
    </row>
    <row r="98" spans="1:6" x14ac:dyDescent="0.25">
      <c r="A98" s="17"/>
      <c r="B98" s="44" t="s">
        <v>169</v>
      </c>
      <c r="C98" s="46" t="s">
        <v>165</v>
      </c>
      <c r="D98" s="44" t="s">
        <v>5</v>
      </c>
      <c r="E98" s="44">
        <v>1</v>
      </c>
      <c r="F98" s="42">
        <v>0</v>
      </c>
    </row>
    <row r="99" spans="1:6" x14ac:dyDescent="0.25">
      <c r="A99" s="17"/>
      <c r="B99" s="36" t="s">
        <v>170</v>
      </c>
      <c r="C99" s="37" t="s">
        <v>211</v>
      </c>
      <c r="D99" s="37"/>
      <c r="E99" s="36"/>
      <c r="F99" s="43"/>
    </row>
    <row r="100" spans="1:6" x14ac:dyDescent="0.25">
      <c r="A100" s="17"/>
      <c r="B100" s="44" t="s">
        <v>171</v>
      </c>
      <c r="C100" s="46" t="s">
        <v>161</v>
      </c>
      <c r="D100" s="44" t="s">
        <v>5</v>
      </c>
      <c r="E100" s="44">
        <v>1</v>
      </c>
      <c r="F100" s="42">
        <v>0</v>
      </c>
    </row>
    <row r="101" spans="1:6" x14ac:dyDescent="0.25">
      <c r="A101" s="17"/>
      <c r="B101" s="44" t="s">
        <v>172</v>
      </c>
      <c r="C101" s="46" t="s">
        <v>163</v>
      </c>
      <c r="D101" s="44" t="s">
        <v>5</v>
      </c>
      <c r="E101" s="44">
        <v>1</v>
      </c>
      <c r="F101" s="42">
        <v>0</v>
      </c>
    </row>
    <row r="102" spans="1:6" x14ac:dyDescent="0.25">
      <c r="A102" s="17"/>
      <c r="B102" s="44" t="s">
        <v>173</v>
      </c>
      <c r="C102" s="46" t="s">
        <v>165</v>
      </c>
      <c r="D102" s="44" t="s">
        <v>5</v>
      </c>
      <c r="E102" s="44">
        <v>1</v>
      </c>
      <c r="F102" s="42">
        <v>0</v>
      </c>
    </row>
    <row r="103" spans="1:6" x14ac:dyDescent="0.25">
      <c r="A103" s="17"/>
      <c r="B103" s="36" t="s">
        <v>174</v>
      </c>
      <c r="C103" s="37" t="s">
        <v>212</v>
      </c>
      <c r="D103" s="37"/>
      <c r="E103" s="36"/>
      <c r="F103" s="43"/>
    </row>
    <row r="104" spans="1:6" x14ac:dyDescent="0.25">
      <c r="A104" s="17"/>
      <c r="B104" s="44" t="s">
        <v>175</v>
      </c>
      <c r="C104" s="46" t="s">
        <v>161</v>
      </c>
      <c r="D104" s="44" t="s">
        <v>5</v>
      </c>
      <c r="E104" s="44">
        <v>1</v>
      </c>
      <c r="F104" s="42">
        <v>0</v>
      </c>
    </row>
    <row r="105" spans="1:6" x14ac:dyDescent="0.25">
      <c r="A105" s="17"/>
      <c r="B105" s="44" t="s">
        <v>176</v>
      </c>
      <c r="C105" s="46" t="s">
        <v>163</v>
      </c>
      <c r="D105" s="44" t="s">
        <v>5</v>
      </c>
      <c r="E105" s="44">
        <v>1</v>
      </c>
      <c r="F105" s="42">
        <v>0</v>
      </c>
    </row>
    <row r="106" spans="1:6" x14ac:dyDescent="0.25">
      <c r="A106" s="17"/>
      <c r="B106" s="44" t="s">
        <v>177</v>
      </c>
      <c r="C106" s="46" t="s">
        <v>165</v>
      </c>
      <c r="D106" s="44" t="s">
        <v>5</v>
      </c>
      <c r="E106" s="44">
        <v>1</v>
      </c>
      <c r="F106" s="42">
        <v>0</v>
      </c>
    </row>
    <row r="107" spans="1:6" x14ac:dyDescent="0.25">
      <c r="A107" s="17"/>
      <c r="B107" s="36" t="s">
        <v>178</v>
      </c>
      <c r="C107" s="37" t="s">
        <v>179</v>
      </c>
      <c r="D107" s="37"/>
      <c r="E107" s="36"/>
      <c r="F107" s="43"/>
    </row>
    <row r="108" spans="1:6" x14ac:dyDescent="0.25">
      <c r="A108" s="17"/>
      <c r="B108" s="44" t="s">
        <v>180</v>
      </c>
      <c r="C108" s="46" t="s">
        <v>213</v>
      </c>
      <c r="D108" s="44" t="s">
        <v>5</v>
      </c>
      <c r="E108" s="44">
        <v>1</v>
      </c>
      <c r="F108" s="42">
        <v>0</v>
      </c>
    </row>
    <row r="109" spans="1:6" x14ac:dyDescent="0.25">
      <c r="A109" s="17"/>
      <c r="B109" s="44" t="s">
        <v>181</v>
      </c>
      <c r="C109" s="46" t="s">
        <v>222</v>
      </c>
      <c r="D109" s="44" t="s">
        <v>5</v>
      </c>
      <c r="E109" s="44">
        <v>1</v>
      </c>
      <c r="F109" s="42">
        <v>0</v>
      </c>
    </row>
    <row r="110" spans="1:6" x14ac:dyDescent="0.25">
      <c r="A110" s="17"/>
      <c r="B110" s="44" t="s">
        <v>182</v>
      </c>
      <c r="C110" s="46" t="s">
        <v>223</v>
      </c>
      <c r="D110" s="44" t="s">
        <v>5</v>
      </c>
      <c r="E110" s="44">
        <v>1</v>
      </c>
      <c r="F110" s="42">
        <v>0</v>
      </c>
    </row>
    <row r="111" spans="1:6" x14ac:dyDescent="0.25">
      <c r="A111" s="17"/>
      <c r="B111" s="36" t="s">
        <v>183</v>
      </c>
      <c r="C111" s="37" t="s">
        <v>184</v>
      </c>
      <c r="D111" s="37"/>
      <c r="E111" s="36"/>
      <c r="F111" s="43"/>
    </row>
    <row r="112" spans="1:6" ht="30" x14ac:dyDescent="0.25">
      <c r="A112" s="17"/>
      <c r="B112" s="44" t="s">
        <v>185</v>
      </c>
      <c r="C112" s="46" t="s">
        <v>186</v>
      </c>
      <c r="D112" s="44" t="s">
        <v>5</v>
      </c>
      <c r="E112" s="44">
        <v>1</v>
      </c>
      <c r="F112" s="42">
        <v>0</v>
      </c>
    </row>
    <row r="113" spans="1:6" ht="30" x14ac:dyDescent="0.25">
      <c r="A113" s="17"/>
      <c r="B113" s="44" t="s">
        <v>187</v>
      </c>
      <c r="C113" s="46" t="s">
        <v>188</v>
      </c>
      <c r="D113" s="44" t="s">
        <v>5</v>
      </c>
      <c r="E113" s="44">
        <v>1</v>
      </c>
      <c r="F113" s="42">
        <v>0</v>
      </c>
    </row>
    <row r="114" spans="1:6" ht="30" x14ac:dyDescent="0.25">
      <c r="A114" s="17"/>
      <c r="B114" s="44" t="s">
        <v>189</v>
      </c>
      <c r="C114" s="46" t="s">
        <v>190</v>
      </c>
      <c r="D114" s="44" t="s">
        <v>5</v>
      </c>
      <c r="E114" s="44">
        <v>1</v>
      </c>
      <c r="F114" s="42">
        <v>0</v>
      </c>
    </row>
    <row r="115" spans="1:6" x14ac:dyDescent="0.25">
      <c r="A115" s="17"/>
      <c r="B115" s="36" t="s">
        <v>191</v>
      </c>
      <c r="C115" s="37" t="s">
        <v>192</v>
      </c>
      <c r="D115" s="37"/>
      <c r="E115" s="36"/>
      <c r="F115" s="43"/>
    </row>
    <row r="116" spans="1:6" x14ac:dyDescent="0.25">
      <c r="A116" s="17"/>
      <c r="B116" s="44" t="s">
        <v>193</v>
      </c>
      <c r="C116" s="46" t="s">
        <v>194</v>
      </c>
      <c r="D116" s="44" t="s">
        <v>5</v>
      </c>
      <c r="E116" s="44">
        <v>1</v>
      </c>
      <c r="F116" s="42">
        <v>0</v>
      </c>
    </row>
    <row r="117" spans="1:6" x14ac:dyDescent="0.25">
      <c r="A117" s="17"/>
      <c r="B117" s="44" t="s">
        <v>195</v>
      </c>
      <c r="C117" s="46" t="s">
        <v>196</v>
      </c>
      <c r="D117" s="44" t="s">
        <v>5</v>
      </c>
      <c r="E117" s="44">
        <v>1</v>
      </c>
      <c r="F117" s="42">
        <v>0</v>
      </c>
    </row>
    <row r="118" spans="1:6" x14ac:dyDescent="0.25">
      <c r="A118" s="17"/>
      <c r="B118" s="44" t="s">
        <v>197</v>
      </c>
      <c r="C118" s="46" t="s">
        <v>198</v>
      </c>
      <c r="D118" s="44" t="s">
        <v>5</v>
      </c>
      <c r="E118" s="44">
        <v>1</v>
      </c>
      <c r="F118" s="42">
        <v>0</v>
      </c>
    </row>
    <row r="119" spans="1:6" ht="10.5" customHeight="1" x14ac:dyDescent="0.25">
      <c r="A119" s="31"/>
      <c r="B119" s="31"/>
      <c r="C119" s="32"/>
      <c r="D119" s="31"/>
      <c r="E119" s="31"/>
      <c r="F119" s="33"/>
    </row>
    <row r="120" spans="1:6" x14ac:dyDescent="0.25">
      <c r="A120" s="23"/>
      <c r="B120" s="98" t="s">
        <v>17</v>
      </c>
      <c r="C120" s="98"/>
      <c r="D120" s="98"/>
      <c r="E120" s="98"/>
      <c r="F120" s="98"/>
    </row>
    <row r="121" spans="1:6" x14ac:dyDescent="0.25">
      <c r="A121" s="20"/>
      <c r="B121" s="20"/>
      <c r="C121" s="22"/>
      <c r="D121" s="23"/>
      <c r="E121" s="23"/>
      <c r="F121" s="23"/>
    </row>
    <row r="122" spans="1:6" x14ac:dyDescent="0.25">
      <c r="A122" s="20"/>
      <c r="B122" s="47" t="s">
        <v>0</v>
      </c>
      <c r="C122" s="48"/>
      <c r="D122" s="49"/>
      <c r="E122" s="23"/>
      <c r="F122" s="23"/>
    </row>
    <row r="123" spans="1:6" ht="11.25" customHeight="1" x14ac:dyDescent="0.25">
      <c r="A123" s="20"/>
      <c r="B123" s="50"/>
      <c r="C123" s="22"/>
      <c r="D123" s="23"/>
      <c r="E123" s="23"/>
      <c r="F123" s="23"/>
    </row>
    <row r="124" spans="1:6" ht="29.25" customHeight="1" x14ac:dyDescent="0.25">
      <c r="A124" s="99" t="s">
        <v>1</v>
      </c>
      <c r="B124" s="99"/>
      <c r="C124" s="48"/>
      <c r="D124" s="49"/>
      <c r="E124" s="23"/>
      <c r="F124" s="23"/>
    </row>
    <row r="125" spans="1:6" ht="7.5" customHeight="1" x14ac:dyDescent="0.25">
      <c r="A125" s="20"/>
      <c r="B125" s="47"/>
      <c r="C125" s="22"/>
      <c r="D125" s="23"/>
      <c r="E125" s="23"/>
      <c r="F125" s="23"/>
    </row>
    <row r="126" spans="1:6" x14ac:dyDescent="0.25">
      <c r="A126" s="20"/>
      <c r="B126" s="47" t="s">
        <v>2</v>
      </c>
      <c r="C126" s="48"/>
      <c r="D126" s="49"/>
      <c r="E126" s="23"/>
      <c r="F126" s="23"/>
    </row>
    <row r="127" spans="1:6" x14ac:dyDescent="0.25">
      <c r="A127" s="20"/>
      <c r="B127" s="20"/>
      <c r="C127" s="22"/>
      <c r="D127" s="23"/>
      <c r="E127" s="23"/>
      <c r="F127" s="23"/>
    </row>
  </sheetData>
  <sheetProtection algorithmName="SHA-512" hashValue="qYmfVHYu2ezwtLqhUzupGEYZ/jOQneIH1sqekU9iJ2WdB+Gt3VAXH8yjSPNXs5LcwmyLZ/agxJQx/Hab32wydg==" saltValue="PqGqih+qFSlzEV9wCUUkAg==" spinCount="100000" sheet="1" objects="1" scenarios="1"/>
  <mergeCells count="4">
    <mergeCell ref="B11:F11"/>
    <mergeCell ref="B120:F120"/>
    <mergeCell ref="A124:B124"/>
    <mergeCell ref="B12:F12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>
    <oddHeader xml:space="preserve">&amp;R
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25"/>
  <sheetViews>
    <sheetView showGridLines="0" tabSelected="1" showWhiteSpace="0" view="pageLayout" zoomScaleNormal="100" zoomScaleSheetLayoutView="100" workbookViewId="0">
      <selection activeCell="K9" sqref="K9"/>
    </sheetView>
  </sheetViews>
  <sheetFormatPr defaultColWidth="8.85546875" defaultRowHeight="15" x14ac:dyDescent="0.25"/>
  <cols>
    <col min="1" max="1" width="4.28515625" style="2" customWidth="1"/>
    <col min="2" max="2" width="10" style="3" customWidth="1"/>
    <col min="3" max="3" width="51" style="1" customWidth="1"/>
    <col min="4" max="4" width="7.140625" style="5" customWidth="1"/>
    <col min="5" max="5" width="10.42578125" style="5" customWidth="1"/>
    <col min="6" max="6" width="13.7109375" style="3" customWidth="1"/>
    <col min="7" max="7" width="15.5703125" style="2" customWidth="1"/>
    <col min="8" max="8" width="17" style="2" customWidth="1"/>
    <col min="9" max="16384" width="8.85546875" style="2"/>
  </cols>
  <sheetData>
    <row r="1" spans="1:8" s="9" customFormat="1" ht="15.75" x14ac:dyDescent="0.25">
      <c r="A1" s="51"/>
      <c r="B1" s="21" t="s">
        <v>13</v>
      </c>
      <c r="C1" s="22"/>
      <c r="D1" s="52"/>
      <c r="E1" s="52"/>
      <c r="F1" s="52"/>
      <c r="G1" s="52"/>
      <c r="H1" s="52"/>
    </row>
    <row r="2" spans="1:8" s="9" customFormat="1" ht="15.75" x14ac:dyDescent="0.25">
      <c r="A2" s="51"/>
      <c r="B2" s="21" t="s">
        <v>10</v>
      </c>
      <c r="C2" s="22"/>
      <c r="D2" s="54"/>
      <c r="E2" s="54"/>
      <c r="F2" s="54"/>
      <c r="G2" s="54"/>
      <c r="H2" s="54"/>
    </row>
    <row r="3" spans="1:8" s="9" customFormat="1" ht="15.75" x14ac:dyDescent="0.25">
      <c r="A3" s="51"/>
      <c r="B3" s="24" t="s">
        <v>201</v>
      </c>
      <c r="C3" s="25"/>
      <c r="D3" s="55"/>
      <c r="E3" s="55"/>
      <c r="F3" s="55"/>
      <c r="G3" s="55"/>
      <c r="H3" s="55"/>
    </row>
    <row r="4" spans="1:8" s="9" customFormat="1" ht="15.75" x14ac:dyDescent="0.25">
      <c r="A4" s="51"/>
      <c r="B4" s="21" t="s">
        <v>226</v>
      </c>
      <c r="C4" s="55"/>
      <c r="D4" s="55"/>
      <c r="E4" s="55"/>
      <c r="F4" s="55"/>
      <c r="G4" s="55"/>
      <c r="H4" s="55"/>
    </row>
    <row r="5" spans="1:8" s="9" customFormat="1" ht="15.75" x14ac:dyDescent="0.25">
      <c r="A5" s="51"/>
      <c r="B5" s="21" t="s">
        <v>9</v>
      </c>
      <c r="C5" s="53"/>
      <c r="D5" s="54"/>
      <c r="E5" s="54"/>
      <c r="F5" s="54"/>
      <c r="G5" s="54"/>
      <c r="H5" s="54"/>
    </row>
    <row r="6" spans="1:8" s="9" customFormat="1" ht="15.75" x14ac:dyDescent="0.25">
      <c r="A6" s="51"/>
      <c r="B6" s="21"/>
      <c r="C6" s="53"/>
      <c r="D6" s="54"/>
      <c r="E6" s="54"/>
      <c r="F6" s="54"/>
      <c r="G6" s="54"/>
      <c r="H6" s="54"/>
    </row>
    <row r="7" spans="1:8" s="9" customFormat="1" x14ac:dyDescent="0.2">
      <c r="A7" s="51"/>
      <c r="B7" s="27" t="s">
        <v>11</v>
      </c>
      <c r="C7" s="56"/>
      <c r="D7" s="55"/>
      <c r="E7" s="55"/>
      <c r="F7" s="55"/>
      <c r="G7" s="55"/>
      <c r="H7" s="55"/>
    </row>
    <row r="8" spans="1:8" s="9" customFormat="1" x14ac:dyDescent="0.25">
      <c r="A8" s="51"/>
      <c r="B8" s="30" t="s">
        <v>18</v>
      </c>
      <c r="C8" s="58"/>
      <c r="D8" s="58"/>
      <c r="E8" s="58"/>
      <c r="F8" s="58"/>
      <c r="G8" s="58"/>
      <c r="H8" s="58"/>
    </row>
    <row r="9" spans="1:8" s="9" customFormat="1" x14ac:dyDescent="0.25">
      <c r="A9" s="51"/>
      <c r="B9" s="30" t="s">
        <v>19</v>
      </c>
      <c r="C9" s="58"/>
      <c r="D9" s="58"/>
      <c r="E9" s="58"/>
      <c r="F9" s="58"/>
      <c r="G9" s="58"/>
      <c r="H9" s="58"/>
    </row>
    <row r="10" spans="1:8" s="9" customFormat="1" x14ac:dyDescent="0.25">
      <c r="A10" s="51"/>
      <c r="B10" s="30"/>
      <c r="C10" s="58"/>
      <c r="D10" s="58"/>
      <c r="E10" s="58"/>
      <c r="F10" s="58"/>
      <c r="G10" s="58"/>
      <c r="H10" s="58"/>
    </row>
    <row r="11" spans="1:8" s="6" customFormat="1" ht="12.75" x14ac:dyDescent="0.25">
      <c r="A11" s="83"/>
      <c r="B11" s="78">
        <v>1</v>
      </c>
      <c r="C11" s="78">
        <v>2</v>
      </c>
      <c r="D11" s="78">
        <v>3</v>
      </c>
      <c r="E11" s="78">
        <v>4</v>
      </c>
      <c r="F11" s="78">
        <v>5</v>
      </c>
      <c r="G11" s="78">
        <v>6</v>
      </c>
      <c r="H11" s="78">
        <v>7</v>
      </c>
    </row>
    <row r="12" spans="1:8" s="7" customFormat="1" ht="38.25" x14ac:dyDescent="0.25">
      <c r="A12" s="84"/>
      <c r="B12" s="78" t="s">
        <v>7</v>
      </c>
      <c r="C12" s="78" t="s">
        <v>20</v>
      </c>
      <c r="D12" s="78" t="s">
        <v>8</v>
      </c>
      <c r="E12" s="78" t="s">
        <v>21</v>
      </c>
      <c r="F12" s="78" t="s">
        <v>22</v>
      </c>
      <c r="G12" s="79" t="s">
        <v>23</v>
      </c>
      <c r="H12" s="79" t="s">
        <v>24</v>
      </c>
    </row>
    <row r="13" spans="1:8" x14ac:dyDescent="0.25">
      <c r="A13" s="85"/>
      <c r="B13" s="60" t="s">
        <v>26</v>
      </c>
      <c r="C13" s="37" t="s">
        <v>199</v>
      </c>
      <c r="D13" s="61"/>
      <c r="E13" s="61"/>
      <c r="F13" s="62"/>
      <c r="G13" s="63"/>
      <c r="H13" s="63"/>
    </row>
    <row r="14" spans="1:8" ht="25.5" x14ac:dyDescent="0.25">
      <c r="A14" s="85"/>
      <c r="B14" s="64" t="s">
        <v>27</v>
      </c>
      <c r="C14" s="90" t="s">
        <v>200</v>
      </c>
      <c r="D14" s="65" t="s">
        <v>5</v>
      </c>
      <c r="E14" s="65">
        <v>25</v>
      </c>
      <c r="F14" s="65">
        <v>40</v>
      </c>
      <c r="G14" s="66">
        <f>'[1]Promo items'!F17</f>
        <v>0</v>
      </c>
      <c r="H14" s="66">
        <f>G14*E14*F14</f>
        <v>0</v>
      </c>
    </row>
    <row r="15" spans="1:8" ht="25.5" x14ac:dyDescent="0.25">
      <c r="A15" s="85"/>
      <c r="B15" s="64" t="s">
        <v>28</v>
      </c>
      <c r="C15" s="90" t="s">
        <v>216</v>
      </c>
      <c r="D15" s="65" t="s">
        <v>5</v>
      </c>
      <c r="E15" s="65">
        <v>50</v>
      </c>
      <c r="F15" s="65">
        <v>20</v>
      </c>
      <c r="G15" s="66">
        <f>'[1]Promo items'!F18</f>
        <v>0</v>
      </c>
      <c r="H15" s="66">
        <f>G15*E15*F15</f>
        <v>0</v>
      </c>
    </row>
    <row r="16" spans="1:8" ht="25.5" x14ac:dyDescent="0.25">
      <c r="A16" s="85"/>
      <c r="B16" s="64" t="s">
        <v>29</v>
      </c>
      <c r="C16" s="90" t="s">
        <v>217</v>
      </c>
      <c r="D16" s="65" t="s">
        <v>5</v>
      </c>
      <c r="E16" s="65">
        <v>100</v>
      </c>
      <c r="F16" s="65">
        <v>10</v>
      </c>
      <c r="G16" s="66">
        <f>'[1]Promo items'!F19</f>
        <v>0</v>
      </c>
      <c r="H16" s="66">
        <f t="shared" ref="H16:H17" si="0">G16*E16*F16</f>
        <v>0</v>
      </c>
    </row>
    <row r="17" spans="1:8" ht="25.5" x14ac:dyDescent="0.25">
      <c r="A17" s="85"/>
      <c r="B17" s="64" t="s">
        <v>30</v>
      </c>
      <c r="C17" s="90" t="s">
        <v>218</v>
      </c>
      <c r="D17" s="65" t="s">
        <v>5</v>
      </c>
      <c r="E17" s="65">
        <v>200</v>
      </c>
      <c r="F17" s="65">
        <v>5</v>
      </c>
      <c r="G17" s="66">
        <f>'[1]Promo items'!F20</f>
        <v>0</v>
      </c>
      <c r="H17" s="66">
        <f t="shared" si="0"/>
        <v>0</v>
      </c>
    </row>
    <row r="18" spans="1:8" s="8" customFormat="1" x14ac:dyDescent="0.25">
      <c r="A18" s="86"/>
      <c r="B18" s="36" t="s">
        <v>31</v>
      </c>
      <c r="C18" s="61" t="s">
        <v>32</v>
      </c>
      <c r="D18" s="61"/>
      <c r="E18" s="61"/>
      <c r="F18" s="62"/>
      <c r="G18" s="43"/>
      <c r="H18" s="43"/>
    </row>
    <row r="19" spans="1:8" ht="25.5" x14ac:dyDescent="0.25">
      <c r="A19" s="85"/>
      <c r="B19" s="88" t="s">
        <v>33</v>
      </c>
      <c r="C19" s="89" t="s">
        <v>34</v>
      </c>
      <c r="D19" s="65" t="s">
        <v>5</v>
      </c>
      <c r="E19" s="65">
        <v>5</v>
      </c>
      <c r="F19" s="65">
        <v>40</v>
      </c>
      <c r="G19" s="68">
        <f>'[1]Promo items'!F22</f>
        <v>0</v>
      </c>
      <c r="H19" s="68">
        <f>G19*E19*F19</f>
        <v>0</v>
      </c>
    </row>
    <row r="20" spans="1:8" ht="25.5" x14ac:dyDescent="0.25">
      <c r="A20" s="85"/>
      <c r="B20" s="88" t="s">
        <v>35</v>
      </c>
      <c r="C20" s="89" t="s">
        <v>36</v>
      </c>
      <c r="D20" s="65" t="s">
        <v>5</v>
      </c>
      <c r="E20" s="65">
        <v>10</v>
      </c>
      <c r="F20" s="65">
        <v>20</v>
      </c>
      <c r="G20" s="68">
        <f>'[1]Promo items'!F23</f>
        <v>0</v>
      </c>
      <c r="H20" s="68">
        <f>G20*E20*F20</f>
        <v>0</v>
      </c>
    </row>
    <row r="21" spans="1:8" ht="25.5" x14ac:dyDescent="0.25">
      <c r="A21" s="85"/>
      <c r="B21" s="88" t="s">
        <v>37</v>
      </c>
      <c r="C21" s="89" t="s">
        <v>38</v>
      </c>
      <c r="D21" s="65" t="s">
        <v>5</v>
      </c>
      <c r="E21" s="65">
        <v>25</v>
      </c>
      <c r="F21" s="65">
        <v>8</v>
      </c>
      <c r="G21" s="68">
        <f>'[1]Promo items'!F24</f>
        <v>0</v>
      </c>
      <c r="H21" s="68">
        <f t="shared" ref="H21:H22" si="1">G21*E21*F21</f>
        <v>0</v>
      </c>
    </row>
    <row r="22" spans="1:8" ht="25.5" x14ac:dyDescent="0.25">
      <c r="A22" s="85"/>
      <c r="B22" s="88" t="s">
        <v>39</v>
      </c>
      <c r="C22" s="89" t="s">
        <v>40</v>
      </c>
      <c r="D22" s="65" t="s">
        <v>5</v>
      </c>
      <c r="E22" s="65">
        <v>50</v>
      </c>
      <c r="F22" s="65">
        <v>4</v>
      </c>
      <c r="G22" s="68">
        <f>'[1]Promo items'!F25</f>
        <v>0</v>
      </c>
      <c r="H22" s="68">
        <f t="shared" si="1"/>
        <v>0</v>
      </c>
    </row>
    <row r="23" spans="1:8" x14ac:dyDescent="0.25">
      <c r="A23" s="85"/>
      <c r="B23" s="62" t="s">
        <v>41</v>
      </c>
      <c r="C23" s="61" t="s">
        <v>42</v>
      </c>
      <c r="D23" s="61"/>
      <c r="E23" s="61"/>
      <c r="F23" s="62"/>
      <c r="G23" s="43"/>
      <c r="H23" s="43"/>
    </row>
    <row r="24" spans="1:8" x14ac:dyDescent="0.25">
      <c r="A24" s="85"/>
      <c r="B24" s="88" t="s">
        <v>43</v>
      </c>
      <c r="C24" s="89" t="s">
        <v>44</v>
      </c>
      <c r="D24" s="65" t="s">
        <v>5</v>
      </c>
      <c r="E24" s="65">
        <v>20</v>
      </c>
      <c r="F24" s="65">
        <v>30</v>
      </c>
      <c r="G24" s="68">
        <f>'[1]Promo items'!F27</f>
        <v>0</v>
      </c>
      <c r="H24" s="68">
        <f t="shared" ref="H24:H27" si="2">G24*E24*F24</f>
        <v>0</v>
      </c>
    </row>
    <row r="25" spans="1:8" x14ac:dyDescent="0.25">
      <c r="A25" s="85"/>
      <c r="B25" s="88" t="s">
        <v>45</v>
      </c>
      <c r="C25" s="89" t="s">
        <v>46</v>
      </c>
      <c r="D25" s="65" t="s">
        <v>5</v>
      </c>
      <c r="E25" s="65">
        <v>40</v>
      </c>
      <c r="F25" s="65">
        <v>15</v>
      </c>
      <c r="G25" s="68">
        <f>'[1]Promo items'!F28</f>
        <v>0</v>
      </c>
      <c r="H25" s="68">
        <f t="shared" si="2"/>
        <v>0</v>
      </c>
    </row>
    <row r="26" spans="1:8" x14ac:dyDescent="0.25">
      <c r="A26" s="85"/>
      <c r="B26" s="88" t="s">
        <v>47</v>
      </c>
      <c r="C26" s="89" t="s">
        <v>48</v>
      </c>
      <c r="D26" s="65" t="s">
        <v>5</v>
      </c>
      <c r="E26" s="65">
        <v>60</v>
      </c>
      <c r="F26" s="65">
        <v>10</v>
      </c>
      <c r="G26" s="68">
        <f>'[1]Promo items'!F29</f>
        <v>0</v>
      </c>
      <c r="H26" s="68">
        <f t="shared" si="2"/>
        <v>0</v>
      </c>
    </row>
    <row r="27" spans="1:8" x14ac:dyDescent="0.25">
      <c r="A27" s="85"/>
      <c r="B27" s="88" t="s">
        <v>49</v>
      </c>
      <c r="C27" s="89" t="s">
        <v>50</v>
      </c>
      <c r="D27" s="65" t="s">
        <v>5</v>
      </c>
      <c r="E27" s="65">
        <v>100</v>
      </c>
      <c r="F27" s="65">
        <v>6</v>
      </c>
      <c r="G27" s="68">
        <f>'[1]Promo items'!F30</f>
        <v>0</v>
      </c>
      <c r="H27" s="68">
        <f t="shared" si="2"/>
        <v>0</v>
      </c>
    </row>
    <row r="28" spans="1:8" x14ac:dyDescent="0.25">
      <c r="A28" s="85"/>
      <c r="B28" s="36" t="s">
        <v>51</v>
      </c>
      <c r="C28" s="37" t="s">
        <v>52</v>
      </c>
      <c r="D28" s="61"/>
      <c r="E28" s="61"/>
      <c r="F28" s="62"/>
      <c r="G28" s="43"/>
      <c r="H28" s="43"/>
    </row>
    <row r="29" spans="1:8" x14ac:dyDescent="0.25">
      <c r="A29" s="85"/>
      <c r="B29" s="88" t="s">
        <v>53</v>
      </c>
      <c r="C29" s="89" t="s">
        <v>54</v>
      </c>
      <c r="D29" s="65" t="s">
        <v>5</v>
      </c>
      <c r="E29" s="65">
        <v>10</v>
      </c>
      <c r="F29" s="65">
        <v>20</v>
      </c>
      <c r="G29" s="66">
        <f>'[1]Promo items'!F32</f>
        <v>0</v>
      </c>
      <c r="H29" s="66">
        <f t="shared" ref="H29:H32" si="3">G29*E29*F29</f>
        <v>0</v>
      </c>
    </row>
    <row r="30" spans="1:8" x14ac:dyDescent="0.25">
      <c r="A30" s="85"/>
      <c r="B30" s="88" t="s">
        <v>55</v>
      </c>
      <c r="C30" s="89" t="s">
        <v>56</v>
      </c>
      <c r="D30" s="65" t="s">
        <v>5</v>
      </c>
      <c r="E30" s="65">
        <v>25</v>
      </c>
      <c r="F30" s="65">
        <v>8</v>
      </c>
      <c r="G30" s="66">
        <f>'[1]Promo items'!F33</f>
        <v>0</v>
      </c>
      <c r="H30" s="66">
        <f t="shared" si="3"/>
        <v>0</v>
      </c>
    </row>
    <row r="31" spans="1:8" x14ac:dyDescent="0.25">
      <c r="A31" s="85"/>
      <c r="B31" s="88" t="s">
        <v>57</v>
      </c>
      <c r="C31" s="89" t="s">
        <v>58</v>
      </c>
      <c r="D31" s="65" t="s">
        <v>5</v>
      </c>
      <c r="E31" s="65">
        <v>50</v>
      </c>
      <c r="F31" s="65">
        <v>4</v>
      </c>
      <c r="G31" s="66">
        <f>'[1]Promo items'!F34</f>
        <v>0</v>
      </c>
      <c r="H31" s="66">
        <f t="shared" si="3"/>
        <v>0</v>
      </c>
    </row>
    <row r="32" spans="1:8" ht="25.5" x14ac:dyDescent="0.25">
      <c r="A32" s="85"/>
      <c r="B32" s="88" t="s">
        <v>59</v>
      </c>
      <c r="C32" s="89" t="s">
        <v>60</v>
      </c>
      <c r="D32" s="65" t="s">
        <v>5</v>
      </c>
      <c r="E32" s="65">
        <v>100</v>
      </c>
      <c r="F32" s="65">
        <v>2</v>
      </c>
      <c r="G32" s="66">
        <f>'[1]Promo items'!F35</f>
        <v>0</v>
      </c>
      <c r="H32" s="66">
        <f t="shared" si="3"/>
        <v>0</v>
      </c>
    </row>
    <row r="33" spans="1:8" x14ac:dyDescent="0.25">
      <c r="A33" s="85"/>
      <c r="B33" s="36" t="s">
        <v>61</v>
      </c>
      <c r="C33" s="37" t="s">
        <v>202</v>
      </c>
      <c r="D33" s="61"/>
      <c r="E33" s="61"/>
      <c r="F33" s="62"/>
      <c r="G33" s="43"/>
      <c r="H33" s="43"/>
    </row>
    <row r="34" spans="1:8" x14ac:dyDescent="0.25">
      <c r="A34" s="85"/>
      <c r="B34" s="88" t="s">
        <v>62</v>
      </c>
      <c r="C34" s="90" t="s">
        <v>203</v>
      </c>
      <c r="D34" s="65" t="s">
        <v>5</v>
      </c>
      <c r="E34" s="65">
        <v>10</v>
      </c>
      <c r="F34" s="65">
        <v>50</v>
      </c>
      <c r="G34" s="68">
        <f>'[1]Promo items'!F37</f>
        <v>0</v>
      </c>
      <c r="H34" s="68">
        <f>G34*E34*F34</f>
        <v>0</v>
      </c>
    </row>
    <row r="35" spans="1:8" x14ac:dyDescent="0.25">
      <c r="A35" s="85"/>
      <c r="B35" s="88" t="s">
        <v>63</v>
      </c>
      <c r="C35" s="90" t="s">
        <v>204</v>
      </c>
      <c r="D35" s="65" t="s">
        <v>5</v>
      </c>
      <c r="E35" s="65">
        <v>25</v>
      </c>
      <c r="F35" s="65">
        <v>20</v>
      </c>
      <c r="G35" s="68">
        <f>'[1]Promo items'!F38</f>
        <v>0</v>
      </c>
      <c r="H35" s="68">
        <f t="shared" ref="H35:H36" si="4">G35*E35*F35</f>
        <v>0</v>
      </c>
    </row>
    <row r="36" spans="1:8" x14ac:dyDescent="0.25">
      <c r="A36" s="85"/>
      <c r="B36" s="88" t="s">
        <v>64</v>
      </c>
      <c r="C36" s="90" t="s">
        <v>205</v>
      </c>
      <c r="D36" s="65" t="s">
        <v>5</v>
      </c>
      <c r="E36" s="65">
        <v>50</v>
      </c>
      <c r="F36" s="65">
        <v>10</v>
      </c>
      <c r="G36" s="68">
        <f>'[1]Promo items'!F39</f>
        <v>0</v>
      </c>
      <c r="H36" s="68">
        <f t="shared" si="4"/>
        <v>0</v>
      </c>
    </row>
    <row r="37" spans="1:8" x14ac:dyDescent="0.25">
      <c r="A37" s="85"/>
      <c r="B37" s="36" t="s">
        <v>65</v>
      </c>
      <c r="C37" s="37" t="s">
        <v>66</v>
      </c>
      <c r="D37" s="61"/>
      <c r="E37" s="61"/>
      <c r="F37" s="62"/>
      <c r="G37" s="43"/>
      <c r="H37" s="43"/>
    </row>
    <row r="38" spans="1:8" x14ac:dyDescent="0.25">
      <c r="A38" s="85"/>
      <c r="B38" s="88" t="s">
        <v>67</v>
      </c>
      <c r="C38" s="89" t="s">
        <v>68</v>
      </c>
      <c r="D38" s="69" t="s">
        <v>5</v>
      </c>
      <c r="E38" s="65">
        <v>10</v>
      </c>
      <c r="F38" s="65">
        <v>50</v>
      </c>
      <c r="G38" s="68">
        <f>'[1]Promo items'!F41</f>
        <v>0</v>
      </c>
      <c r="H38" s="68">
        <f t="shared" ref="H38:H40" si="5">G38*E38*F38</f>
        <v>0</v>
      </c>
    </row>
    <row r="39" spans="1:8" ht="25.5" x14ac:dyDescent="0.25">
      <c r="A39" s="85"/>
      <c r="B39" s="88" t="s">
        <v>69</v>
      </c>
      <c r="C39" s="89" t="s">
        <v>70</v>
      </c>
      <c r="D39" s="67" t="s">
        <v>5</v>
      </c>
      <c r="E39" s="65">
        <v>25</v>
      </c>
      <c r="F39" s="65">
        <v>20</v>
      </c>
      <c r="G39" s="68">
        <f>'[1]Promo items'!F42</f>
        <v>0</v>
      </c>
      <c r="H39" s="68">
        <f t="shared" si="5"/>
        <v>0</v>
      </c>
    </row>
    <row r="40" spans="1:8" ht="25.5" x14ac:dyDescent="0.25">
      <c r="A40" s="85"/>
      <c r="B40" s="88" t="s">
        <v>71</v>
      </c>
      <c r="C40" s="89" t="s">
        <v>72</v>
      </c>
      <c r="D40" s="67" t="s">
        <v>5</v>
      </c>
      <c r="E40" s="65">
        <v>50</v>
      </c>
      <c r="F40" s="65">
        <v>10</v>
      </c>
      <c r="G40" s="68">
        <f>'[1]Promo items'!F43</f>
        <v>0</v>
      </c>
      <c r="H40" s="68">
        <f t="shared" si="5"/>
        <v>0</v>
      </c>
    </row>
    <row r="41" spans="1:8" x14ac:dyDescent="0.25">
      <c r="A41" s="85"/>
      <c r="B41" s="36" t="s">
        <v>73</v>
      </c>
      <c r="C41" s="37" t="s">
        <v>74</v>
      </c>
      <c r="D41" s="61"/>
      <c r="E41" s="61"/>
      <c r="F41" s="62"/>
      <c r="G41" s="43"/>
      <c r="H41" s="43"/>
    </row>
    <row r="42" spans="1:8" ht="25.5" x14ac:dyDescent="0.25">
      <c r="A42" s="85"/>
      <c r="B42" s="88" t="s">
        <v>75</v>
      </c>
      <c r="C42" s="89" t="s">
        <v>76</v>
      </c>
      <c r="D42" s="67" t="s">
        <v>5</v>
      </c>
      <c r="E42" s="67">
        <v>10</v>
      </c>
      <c r="F42" s="67">
        <v>30</v>
      </c>
      <c r="G42" s="66">
        <f>'[1]Promo items'!F45</f>
        <v>0</v>
      </c>
      <c r="H42" s="66">
        <f>G42*E42*F42</f>
        <v>0</v>
      </c>
    </row>
    <row r="43" spans="1:8" ht="25.5" x14ac:dyDescent="0.25">
      <c r="A43" s="85"/>
      <c r="B43" s="88" t="s">
        <v>77</v>
      </c>
      <c r="C43" s="89" t="s">
        <v>78</v>
      </c>
      <c r="D43" s="67" t="s">
        <v>5</v>
      </c>
      <c r="E43" s="67">
        <v>20</v>
      </c>
      <c r="F43" s="67">
        <v>15</v>
      </c>
      <c r="G43" s="66">
        <f>'[1]Promo items'!F46</f>
        <v>0</v>
      </c>
      <c r="H43" s="66">
        <f>G43*E43*F43</f>
        <v>0</v>
      </c>
    </row>
    <row r="44" spans="1:8" ht="25.5" x14ac:dyDescent="0.25">
      <c r="A44" s="85"/>
      <c r="B44" s="88" t="s">
        <v>79</v>
      </c>
      <c r="C44" s="89" t="s">
        <v>80</v>
      </c>
      <c r="D44" s="67" t="s">
        <v>5</v>
      </c>
      <c r="E44" s="67">
        <v>50</v>
      </c>
      <c r="F44" s="67">
        <v>6</v>
      </c>
      <c r="G44" s="66">
        <f>'[1]Promo items'!F47</f>
        <v>0</v>
      </c>
      <c r="H44" s="66">
        <f>G44*E44*F44</f>
        <v>0</v>
      </c>
    </row>
    <row r="45" spans="1:8" x14ac:dyDescent="0.25">
      <c r="A45" s="85"/>
      <c r="B45" s="36" t="s">
        <v>81</v>
      </c>
      <c r="C45" s="37" t="s">
        <v>82</v>
      </c>
      <c r="D45" s="61"/>
      <c r="E45" s="61"/>
      <c r="F45" s="62"/>
      <c r="G45" s="43"/>
      <c r="H45" s="43"/>
    </row>
    <row r="46" spans="1:8" ht="25.5" x14ac:dyDescent="0.25">
      <c r="A46" s="85"/>
      <c r="B46" s="88" t="s">
        <v>83</v>
      </c>
      <c r="C46" s="89" t="s">
        <v>84</v>
      </c>
      <c r="D46" s="67" t="s">
        <v>5</v>
      </c>
      <c r="E46" s="67">
        <v>10</v>
      </c>
      <c r="F46" s="67">
        <v>20</v>
      </c>
      <c r="G46" s="66">
        <f>'[1]Promo items'!F49</f>
        <v>0</v>
      </c>
      <c r="H46" s="66">
        <f t="shared" ref="H46:H48" si="6">G46*E46*F46</f>
        <v>0</v>
      </c>
    </row>
    <row r="47" spans="1:8" ht="25.5" x14ac:dyDescent="0.25">
      <c r="A47" s="85"/>
      <c r="B47" s="88" t="s">
        <v>85</v>
      </c>
      <c r="C47" s="89" t="s">
        <v>86</v>
      </c>
      <c r="D47" s="67" t="s">
        <v>5</v>
      </c>
      <c r="E47" s="67">
        <v>20</v>
      </c>
      <c r="F47" s="67">
        <v>10</v>
      </c>
      <c r="G47" s="66">
        <f>'[1]Promo items'!F50</f>
        <v>0</v>
      </c>
      <c r="H47" s="66">
        <f t="shared" si="6"/>
        <v>0</v>
      </c>
    </row>
    <row r="48" spans="1:8" ht="25.5" x14ac:dyDescent="0.25">
      <c r="A48" s="85"/>
      <c r="B48" s="88" t="s">
        <v>87</v>
      </c>
      <c r="C48" s="89" t="s">
        <v>88</v>
      </c>
      <c r="D48" s="67" t="s">
        <v>5</v>
      </c>
      <c r="E48" s="67">
        <v>25</v>
      </c>
      <c r="F48" s="67">
        <v>8</v>
      </c>
      <c r="G48" s="66">
        <f>'[1]Promo items'!F51</f>
        <v>0</v>
      </c>
      <c r="H48" s="66">
        <f t="shared" si="6"/>
        <v>0</v>
      </c>
    </row>
    <row r="49" spans="1:8" x14ac:dyDescent="0.25">
      <c r="A49" s="85"/>
      <c r="B49" s="36" t="s">
        <v>89</v>
      </c>
      <c r="C49" s="37" t="s">
        <v>90</v>
      </c>
      <c r="D49" s="61"/>
      <c r="E49" s="61"/>
      <c r="F49" s="62"/>
      <c r="G49" s="43"/>
      <c r="H49" s="43"/>
    </row>
    <row r="50" spans="1:8" x14ac:dyDescent="0.25">
      <c r="A50" s="85"/>
      <c r="B50" s="88" t="s">
        <v>91</v>
      </c>
      <c r="C50" s="89" t="s">
        <v>92</v>
      </c>
      <c r="D50" s="67" t="s">
        <v>5</v>
      </c>
      <c r="E50" s="67">
        <v>100</v>
      </c>
      <c r="F50" s="67">
        <v>50</v>
      </c>
      <c r="G50" s="66">
        <f>'[1]Promo items'!F53</f>
        <v>0</v>
      </c>
      <c r="H50" s="66">
        <f>G50*E50*F50</f>
        <v>0</v>
      </c>
    </row>
    <row r="51" spans="1:8" x14ac:dyDescent="0.25">
      <c r="A51" s="85"/>
      <c r="B51" s="88" t="s">
        <v>93</v>
      </c>
      <c r="C51" s="89" t="s">
        <v>219</v>
      </c>
      <c r="D51" s="67" t="s">
        <v>5</v>
      </c>
      <c r="E51" s="67">
        <v>999</v>
      </c>
      <c r="F51" s="67">
        <v>5</v>
      </c>
      <c r="G51" s="66">
        <f>'[1]Promo items'!F54</f>
        <v>0</v>
      </c>
      <c r="H51" s="66">
        <f t="shared" ref="H51:H52" si="7">G51*E51*F51</f>
        <v>0</v>
      </c>
    </row>
    <row r="52" spans="1:8" x14ac:dyDescent="0.25">
      <c r="A52" s="85"/>
      <c r="B52" s="88" t="s">
        <v>94</v>
      </c>
      <c r="C52" s="89" t="s">
        <v>220</v>
      </c>
      <c r="D52" s="67" t="s">
        <v>5</v>
      </c>
      <c r="E52" s="67">
        <v>2000</v>
      </c>
      <c r="F52" s="67">
        <v>3</v>
      </c>
      <c r="G52" s="66">
        <f>'[1]Promo items'!F55</f>
        <v>0</v>
      </c>
      <c r="H52" s="66">
        <f t="shared" si="7"/>
        <v>0</v>
      </c>
    </row>
    <row r="53" spans="1:8" x14ac:dyDescent="0.25">
      <c r="A53" s="85"/>
      <c r="B53" s="36" t="s">
        <v>95</v>
      </c>
      <c r="C53" s="37" t="s">
        <v>96</v>
      </c>
      <c r="D53" s="61"/>
      <c r="E53" s="61"/>
      <c r="F53" s="62"/>
      <c r="G53" s="43"/>
      <c r="H53" s="43"/>
    </row>
    <row r="54" spans="1:8" x14ac:dyDescent="0.25">
      <c r="A54" s="85"/>
      <c r="B54" s="88" t="s">
        <v>97</v>
      </c>
      <c r="C54" s="89" t="s">
        <v>98</v>
      </c>
      <c r="D54" s="67" t="s">
        <v>5</v>
      </c>
      <c r="E54" s="67">
        <v>10</v>
      </c>
      <c r="F54" s="67">
        <v>30</v>
      </c>
      <c r="G54" s="66">
        <f>'[1]Promo items'!F57</f>
        <v>0</v>
      </c>
      <c r="H54" s="66">
        <f>G54*E54*F54</f>
        <v>0</v>
      </c>
    </row>
    <row r="55" spans="1:8" x14ac:dyDescent="0.25">
      <c r="A55" s="85"/>
      <c r="B55" s="88" t="s">
        <v>99</v>
      </c>
      <c r="C55" s="89" t="s">
        <v>100</v>
      </c>
      <c r="D55" s="67" t="s">
        <v>5</v>
      </c>
      <c r="E55" s="67">
        <v>20</v>
      </c>
      <c r="F55" s="67">
        <v>15</v>
      </c>
      <c r="G55" s="66">
        <f>'[1]Promo items'!F58</f>
        <v>0</v>
      </c>
      <c r="H55" s="66">
        <f t="shared" ref="H55:H56" si="8">G55*E55*F55</f>
        <v>0</v>
      </c>
    </row>
    <row r="56" spans="1:8" x14ac:dyDescent="0.25">
      <c r="A56" s="85"/>
      <c r="B56" s="88" t="s">
        <v>101</v>
      </c>
      <c r="C56" s="89" t="s">
        <v>102</v>
      </c>
      <c r="D56" s="67" t="s">
        <v>5</v>
      </c>
      <c r="E56" s="67">
        <v>25</v>
      </c>
      <c r="F56" s="67">
        <v>12</v>
      </c>
      <c r="G56" s="66">
        <f>'[1]Promo items'!F59</f>
        <v>0</v>
      </c>
      <c r="H56" s="66">
        <f t="shared" si="8"/>
        <v>0</v>
      </c>
    </row>
    <row r="57" spans="1:8" x14ac:dyDescent="0.25">
      <c r="A57" s="85"/>
      <c r="B57" s="36" t="s">
        <v>103</v>
      </c>
      <c r="C57" s="37" t="s">
        <v>104</v>
      </c>
      <c r="D57" s="61"/>
      <c r="E57" s="61"/>
      <c r="F57" s="62"/>
      <c r="G57" s="43"/>
      <c r="H57" s="43"/>
    </row>
    <row r="58" spans="1:8" x14ac:dyDescent="0.25">
      <c r="A58" s="85"/>
      <c r="B58" s="88" t="s">
        <v>105</v>
      </c>
      <c r="C58" s="89" t="s">
        <v>106</v>
      </c>
      <c r="D58" s="67" t="s">
        <v>5</v>
      </c>
      <c r="E58" s="67">
        <v>10</v>
      </c>
      <c r="F58" s="67">
        <v>30</v>
      </c>
      <c r="G58" s="66">
        <f>'[1]Promo items'!F61</f>
        <v>0</v>
      </c>
      <c r="H58" s="66">
        <f>G58*E58*F58</f>
        <v>0</v>
      </c>
    </row>
    <row r="59" spans="1:8" x14ac:dyDescent="0.25">
      <c r="A59" s="85"/>
      <c r="B59" s="88" t="s">
        <v>107</v>
      </c>
      <c r="C59" s="89" t="s">
        <v>108</v>
      </c>
      <c r="D59" s="67" t="s">
        <v>5</v>
      </c>
      <c r="E59" s="67">
        <v>20</v>
      </c>
      <c r="F59" s="67">
        <v>15</v>
      </c>
      <c r="G59" s="66">
        <f>'[1]Promo items'!F62</f>
        <v>0</v>
      </c>
      <c r="H59" s="66">
        <f t="shared" ref="H59:H60" si="9">G59*E59*F59</f>
        <v>0</v>
      </c>
    </row>
    <row r="60" spans="1:8" x14ac:dyDescent="0.25">
      <c r="A60" s="85"/>
      <c r="B60" s="88" t="s">
        <v>109</v>
      </c>
      <c r="C60" s="89" t="s">
        <v>110</v>
      </c>
      <c r="D60" s="67" t="s">
        <v>5</v>
      </c>
      <c r="E60" s="67">
        <v>25</v>
      </c>
      <c r="F60" s="67">
        <v>12</v>
      </c>
      <c r="G60" s="66">
        <f>'[1]Promo items'!F63</f>
        <v>0</v>
      </c>
      <c r="H60" s="66">
        <f t="shared" si="9"/>
        <v>0</v>
      </c>
    </row>
    <row r="61" spans="1:8" x14ac:dyDescent="0.25">
      <c r="A61" s="85"/>
      <c r="B61" s="36" t="s">
        <v>111</v>
      </c>
      <c r="C61" s="37" t="s">
        <v>112</v>
      </c>
      <c r="D61" s="61"/>
      <c r="E61" s="61"/>
      <c r="F61" s="62"/>
      <c r="G61" s="43"/>
      <c r="H61" s="43"/>
    </row>
    <row r="62" spans="1:8" x14ac:dyDescent="0.25">
      <c r="A62" s="85"/>
      <c r="B62" s="88" t="s">
        <v>113</v>
      </c>
      <c r="C62" s="89" t="s">
        <v>114</v>
      </c>
      <c r="D62" s="67" t="s">
        <v>5</v>
      </c>
      <c r="E62" s="67">
        <v>10</v>
      </c>
      <c r="F62" s="67">
        <v>50</v>
      </c>
      <c r="G62" s="66">
        <f>'[1]Promo items'!F65</f>
        <v>0</v>
      </c>
      <c r="H62" s="66">
        <f>G62*E62*F62</f>
        <v>0</v>
      </c>
    </row>
    <row r="63" spans="1:8" x14ac:dyDescent="0.25">
      <c r="A63" s="85"/>
      <c r="B63" s="88" t="s">
        <v>115</v>
      </c>
      <c r="C63" s="89" t="s">
        <v>116</v>
      </c>
      <c r="D63" s="67" t="s">
        <v>5</v>
      </c>
      <c r="E63" s="67">
        <v>50</v>
      </c>
      <c r="F63" s="67">
        <v>10</v>
      </c>
      <c r="G63" s="66">
        <f>'[1]Promo items'!F66</f>
        <v>0</v>
      </c>
      <c r="H63" s="66">
        <f t="shared" ref="H63" si="10">G63*E63*F63</f>
        <v>0</v>
      </c>
    </row>
    <row r="64" spans="1:8" x14ac:dyDescent="0.25">
      <c r="A64" s="85"/>
      <c r="B64" s="36" t="s">
        <v>117</v>
      </c>
      <c r="C64" s="37" t="s">
        <v>118</v>
      </c>
      <c r="D64" s="61"/>
      <c r="E64" s="61"/>
      <c r="F64" s="62"/>
      <c r="G64" s="43"/>
      <c r="H64" s="43"/>
    </row>
    <row r="65" spans="1:8" x14ac:dyDescent="0.25">
      <c r="A65" s="85"/>
      <c r="B65" s="88" t="s">
        <v>119</v>
      </c>
      <c r="C65" s="93" t="s">
        <v>120</v>
      </c>
      <c r="D65" s="67" t="s">
        <v>5</v>
      </c>
      <c r="E65" s="67">
        <v>20</v>
      </c>
      <c r="F65" s="67">
        <v>20</v>
      </c>
      <c r="G65" s="66">
        <f>'[1]Promo items'!F67</f>
        <v>0</v>
      </c>
      <c r="H65" s="66">
        <f>G65*E65*F65</f>
        <v>0</v>
      </c>
    </row>
    <row r="66" spans="1:8" x14ac:dyDescent="0.25">
      <c r="A66" s="85"/>
      <c r="B66" s="88" t="s">
        <v>121</v>
      </c>
      <c r="C66" s="93" t="s">
        <v>122</v>
      </c>
      <c r="D66" s="67" t="s">
        <v>5</v>
      </c>
      <c r="E66" s="67">
        <v>25</v>
      </c>
      <c r="F66" s="67">
        <v>16</v>
      </c>
      <c r="G66" s="66">
        <f>'[1]Promo items'!F68</f>
        <v>0</v>
      </c>
      <c r="H66" s="66">
        <f t="shared" ref="H66:H67" si="11">G66*E66*F66</f>
        <v>0</v>
      </c>
    </row>
    <row r="67" spans="1:8" x14ac:dyDescent="0.25">
      <c r="A67" s="85"/>
      <c r="B67" s="88" t="s">
        <v>123</v>
      </c>
      <c r="C67" s="93" t="s">
        <v>124</v>
      </c>
      <c r="D67" s="67" t="s">
        <v>5</v>
      </c>
      <c r="E67" s="67">
        <v>50</v>
      </c>
      <c r="F67" s="67">
        <v>8</v>
      </c>
      <c r="G67" s="66">
        <f>'[1]Promo items'!F69</f>
        <v>0</v>
      </c>
      <c r="H67" s="66">
        <f t="shared" si="11"/>
        <v>0</v>
      </c>
    </row>
    <row r="68" spans="1:8" x14ac:dyDescent="0.25">
      <c r="A68" s="85"/>
      <c r="B68" s="36" t="s">
        <v>125</v>
      </c>
      <c r="C68" s="37" t="s">
        <v>126</v>
      </c>
      <c r="D68" s="61"/>
      <c r="E68" s="61"/>
      <c r="F68" s="62"/>
      <c r="G68" s="43"/>
      <c r="H68" s="43"/>
    </row>
    <row r="69" spans="1:8" ht="25.5" x14ac:dyDescent="0.25">
      <c r="A69" s="85"/>
      <c r="B69" s="88" t="s">
        <v>127</v>
      </c>
      <c r="C69" s="89" t="s">
        <v>128</v>
      </c>
      <c r="D69" s="67" t="s">
        <v>5</v>
      </c>
      <c r="E69" s="67">
        <v>1</v>
      </c>
      <c r="F69" s="67">
        <v>10</v>
      </c>
      <c r="G69" s="66">
        <f>'[1]Promo items'!F71</f>
        <v>0</v>
      </c>
      <c r="H69" s="66">
        <f>G69*E69*F69</f>
        <v>0</v>
      </c>
    </row>
    <row r="70" spans="1:8" x14ac:dyDescent="0.25">
      <c r="A70" s="85"/>
      <c r="B70" s="36" t="s">
        <v>214</v>
      </c>
      <c r="C70" s="37" t="s">
        <v>130</v>
      </c>
      <c r="D70" s="61"/>
      <c r="E70" s="61"/>
      <c r="F70" s="62"/>
      <c r="G70" s="43"/>
      <c r="H70" s="43"/>
    </row>
    <row r="71" spans="1:8" ht="25.5" x14ac:dyDescent="0.25">
      <c r="A71" s="85"/>
      <c r="B71" s="88" t="s">
        <v>129</v>
      </c>
      <c r="C71" s="89" t="s">
        <v>128</v>
      </c>
      <c r="D71" s="67" t="s">
        <v>5</v>
      </c>
      <c r="E71" s="67">
        <v>1</v>
      </c>
      <c r="F71" s="67">
        <v>10</v>
      </c>
      <c r="G71" s="66">
        <f>'[1]Promo items'!F72</f>
        <v>0</v>
      </c>
      <c r="H71" s="66">
        <f>G71*E71*F71</f>
        <v>0</v>
      </c>
    </row>
    <row r="72" spans="1:8" x14ac:dyDescent="0.25">
      <c r="A72" s="85"/>
      <c r="B72" s="36" t="s">
        <v>131</v>
      </c>
      <c r="C72" s="37" t="s">
        <v>132</v>
      </c>
      <c r="D72" s="61"/>
      <c r="E72" s="61"/>
      <c r="F72" s="62"/>
      <c r="G72" s="43"/>
      <c r="H72" s="43"/>
    </row>
    <row r="73" spans="1:8" ht="25.5" x14ac:dyDescent="0.25">
      <c r="A73" s="85"/>
      <c r="B73" s="88" t="s">
        <v>133</v>
      </c>
      <c r="C73" s="95" t="s">
        <v>206</v>
      </c>
      <c r="D73" s="67" t="s">
        <v>5</v>
      </c>
      <c r="E73" s="67">
        <v>10</v>
      </c>
      <c r="F73" s="67">
        <v>15</v>
      </c>
      <c r="G73" s="66">
        <f>'[1]Promo items'!F74</f>
        <v>0</v>
      </c>
      <c r="H73" s="66">
        <f>G73*E73*F73</f>
        <v>0</v>
      </c>
    </row>
    <row r="74" spans="1:8" ht="25.5" x14ac:dyDescent="0.25">
      <c r="A74" s="85"/>
      <c r="B74" s="88" t="s">
        <v>134</v>
      </c>
      <c r="C74" s="95" t="s">
        <v>207</v>
      </c>
      <c r="D74" s="67" t="s">
        <v>5</v>
      </c>
      <c r="E74" s="67">
        <v>15</v>
      </c>
      <c r="F74" s="67">
        <v>10</v>
      </c>
      <c r="G74" s="66">
        <f>'[1]Promo items'!F75</f>
        <v>0</v>
      </c>
      <c r="H74" s="66">
        <f t="shared" ref="H74:H75" si="12">G74*E74*F74</f>
        <v>0</v>
      </c>
    </row>
    <row r="75" spans="1:8" ht="25.5" x14ac:dyDescent="0.25">
      <c r="A75" s="85"/>
      <c r="B75" s="88" t="s">
        <v>135</v>
      </c>
      <c r="C75" s="95" t="s">
        <v>208</v>
      </c>
      <c r="D75" s="67" t="s">
        <v>5</v>
      </c>
      <c r="E75" s="67">
        <v>20</v>
      </c>
      <c r="F75" s="67">
        <v>8</v>
      </c>
      <c r="G75" s="66">
        <f>'[1]Promo items'!F76</f>
        <v>0</v>
      </c>
      <c r="H75" s="66">
        <f t="shared" si="12"/>
        <v>0</v>
      </c>
    </row>
    <row r="76" spans="1:8" x14ac:dyDescent="0.25">
      <c r="A76" s="85"/>
      <c r="B76" s="36" t="s">
        <v>136</v>
      </c>
      <c r="C76" s="37" t="s">
        <v>137</v>
      </c>
      <c r="D76" s="61"/>
      <c r="E76" s="61"/>
      <c r="F76" s="62"/>
      <c r="G76" s="43"/>
      <c r="H76" s="43"/>
    </row>
    <row r="77" spans="1:8" ht="25.5" x14ac:dyDescent="0.25">
      <c r="A77" s="85"/>
      <c r="B77" s="88" t="s">
        <v>138</v>
      </c>
      <c r="C77" s="89" t="s">
        <v>139</v>
      </c>
      <c r="D77" s="67" t="s">
        <v>5</v>
      </c>
      <c r="E77" s="67">
        <v>20</v>
      </c>
      <c r="F77" s="67">
        <v>150</v>
      </c>
      <c r="G77" s="66">
        <f>'[1]Promo items'!F78</f>
        <v>0</v>
      </c>
      <c r="H77" s="66">
        <f>G77*E77*F77</f>
        <v>0</v>
      </c>
    </row>
    <row r="78" spans="1:8" ht="25.5" x14ac:dyDescent="0.25">
      <c r="A78" s="85"/>
      <c r="B78" s="88" t="s">
        <v>140</v>
      </c>
      <c r="C78" s="89" t="s">
        <v>221</v>
      </c>
      <c r="D78" s="67" t="s">
        <v>5</v>
      </c>
      <c r="E78" s="67">
        <v>99</v>
      </c>
      <c r="F78" s="67">
        <v>30</v>
      </c>
      <c r="G78" s="66">
        <f>'[1]Promo items'!F79</f>
        <v>0</v>
      </c>
      <c r="H78" s="66">
        <f t="shared" ref="H78:H79" si="13">G78*E78*F78</f>
        <v>0</v>
      </c>
    </row>
    <row r="79" spans="1:8" ht="25.5" x14ac:dyDescent="0.25">
      <c r="A79" s="85"/>
      <c r="B79" s="88" t="s">
        <v>141</v>
      </c>
      <c r="C79" s="89" t="s">
        <v>142</v>
      </c>
      <c r="D79" s="67" t="s">
        <v>5</v>
      </c>
      <c r="E79" s="67">
        <v>200</v>
      </c>
      <c r="F79" s="67">
        <v>15</v>
      </c>
      <c r="G79" s="66">
        <f>'[1]Promo items'!F80</f>
        <v>0</v>
      </c>
      <c r="H79" s="66">
        <f t="shared" si="13"/>
        <v>0</v>
      </c>
    </row>
    <row r="80" spans="1:8" x14ac:dyDescent="0.25">
      <c r="A80" s="85"/>
      <c r="B80" s="36" t="s">
        <v>143</v>
      </c>
      <c r="C80" s="37" t="s">
        <v>144</v>
      </c>
      <c r="D80" s="61"/>
      <c r="E80" s="61"/>
      <c r="F80" s="62"/>
      <c r="G80" s="43"/>
      <c r="H80" s="43"/>
    </row>
    <row r="81" spans="1:8" x14ac:dyDescent="0.25">
      <c r="A81" s="85"/>
      <c r="B81" s="88" t="s">
        <v>145</v>
      </c>
      <c r="C81" s="89" t="s">
        <v>146</v>
      </c>
      <c r="D81" s="67" t="s">
        <v>5</v>
      </c>
      <c r="E81" s="67">
        <v>15</v>
      </c>
      <c r="F81" s="67">
        <v>30</v>
      </c>
      <c r="G81" s="66">
        <f>'[1]Promo items'!F82</f>
        <v>0</v>
      </c>
      <c r="H81" s="66">
        <f>G81*E81*F81</f>
        <v>0</v>
      </c>
    </row>
    <row r="82" spans="1:8" x14ac:dyDescent="0.25">
      <c r="A82" s="85"/>
      <c r="B82" s="88" t="s">
        <v>147</v>
      </c>
      <c r="C82" s="89" t="s">
        <v>148</v>
      </c>
      <c r="D82" s="67" t="s">
        <v>5</v>
      </c>
      <c r="E82" s="67">
        <v>30</v>
      </c>
      <c r="F82" s="67">
        <v>15</v>
      </c>
      <c r="G82" s="66">
        <f>'[1]Promo items'!F83</f>
        <v>0</v>
      </c>
      <c r="H82" s="66">
        <f t="shared" ref="H82:H83" si="14">G82*E82*F82</f>
        <v>0</v>
      </c>
    </row>
    <row r="83" spans="1:8" x14ac:dyDescent="0.25">
      <c r="A83" s="85"/>
      <c r="B83" s="88" t="s">
        <v>149</v>
      </c>
      <c r="C83" s="89" t="s">
        <v>150</v>
      </c>
      <c r="D83" s="67" t="s">
        <v>5</v>
      </c>
      <c r="E83" s="67">
        <v>50</v>
      </c>
      <c r="F83" s="67">
        <v>7</v>
      </c>
      <c r="G83" s="66">
        <f>'[1]Promo items'!F84</f>
        <v>0</v>
      </c>
      <c r="H83" s="66">
        <f t="shared" si="14"/>
        <v>0</v>
      </c>
    </row>
    <row r="84" spans="1:8" x14ac:dyDescent="0.25">
      <c r="A84" s="85"/>
      <c r="B84" s="36" t="s">
        <v>151</v>
      </c>
      <c r="C84" s="37" t="s">
        <v>152</v>
      </c>
      <c r="D84" s="61"/>
      <c r="E84" s="61"/>
      <c r="F84" s="62"/>
      <c r="G84" s="43"/>
      <c r="H84" s="43"/>
    </row>
    <row r="85" spans="1:8" ht="25.5" x14ac:dyDescent="0.25">
      <c r="A85" s="85"/>
      <c r="B85" s="88" t="s">
        <v>153</v>
      </c>
      <c r="C85" s="89" t="s">
        <v>154</v>
      </c>
      <c r="D85" s="67" t="s">
        <v>5</v>
      </c>
      <c r="E85" s="67">
        <v>10</v>
      </c>
      <c r="F85" s="67">
        <v>50</v>
      </c>
      <c r="G85" s="66">
        <f>'[1]Promo items'!F86</f>
        <v>0</v>
      </c>
      <c r="H85" s="66">
        <f>G85*E85*F85</f>
        <v>0</v>
      </c>
    </row>
    <row r="86" spans="1:8" ht="25.5" x14ac:dyDescent="0.25">
      <c r="A86" s="85"/>
      <c r="B86" s="88" t="s">
        <v>155</v>
      </c>
      <c r="C86" s="89" t="s">
        <v>156</v>
      </c>
      <c r="D86" s="67" t="s">
        <v>5</v>
      </c>
      <c r="E86" s="67">
        <v>20</v>
      </c>
      <c r="F86" s="67">
        <v>25</v>
      </c>
      <c r="G86" s="66">
        <f>'[1]Promo items'!F87</f>
        <v>0</v>
      </c>
      <c r="H86" s="66">
        <f t="shared" ref="H86:H87" si="15">G86*E86*F86</f>
        <v>0</v>
      </c>
    </row>
    <row r="87" spans="1:8" ht="25.5" x14ac:dyDescent="0.25">
      <c r="A87" s="85"/>
      <c r="B87" s="88" t="s">
        <v>157</v>
      </c>
      <c r="C87" s="89" t="s">
        <v>158</v>
      </c>
      <c r="D87" s="67" t="s">
        <v>5</v>
      </c>
      <c r="E87" s="67">
        <v>50</v>
      </c>
      <c r="F87" s="67">
        <v>10</v>
      </c>
      <c r="G87" s="66">
        <f>'[1]Promo items'!F88</f>
        <v>0</v>
      </c>
      <c r="H87" s="66">
        <f t="shared" si="15"/>
        <v>0</v>
      </c>
    </row>
    <row r="88" spans="1:8" x14ac:dyDescent="0.25">
      <c r="A88" s="85"/>
      <c r="B88" s="36" t="s">
        <v>159</v>
      </c>
      <c r="C88" s="37" t="s">
        <v>209</v>
      </c>
      <c r="D88" s="61"/>
      <c r="E88" s="61"/>
      <c r="F88" s="62"/>
      <c r="G88" s="43"/>
      <c r="H88" s="43"/>
    </row>
    <row r="89" spans="1:8" ht="25.5" x14ac:dyDescent="0.25">
      <c r="A89" s="85"/>
      <c r="B89" s="88" t="s">
        <v>160</v>
      </c>
      <c r="C89" s="89" t="s">
        <v>161</v>
      </c>
      <c r="D89" s="67" t="s">
        <v>5</v>
      </c>
      <c r="E89" s="67">
        <v>20</v>
      </c>
      <c r="F89" s="67">
        <v>15</v>
      </c>
      <c r="G89" s="66">
        <f>'[1]Promo items'!F90</f>
        <v>0</v>
      </c>
      <c r="H89" s="66">
        <f>G89*E89*F89</f>
        <v>0</v>
      </c>
    </row>
    <row r="90" spans="1:8" ht="25.5" x14ac:dyDescent="0.25">
      <c r="A90" s="85"/>
      <c r="B90" s="88" t="s">
        <v>162</v>
      </c>
      <c r="C90" s="89" t="s">
        <v>163</v>
      </c>
      <c r="D90" s="67" t="s">
        <v>5</v>
      </c>
      <c r="E90" s="67">
        <v>50</v>
      </c>
      <c r="F90" s="67">
        <v>6</v>
      </c>
      <c r="G90" s="66">
        <f>'[1]Promo items'!F91</f>
        <v>0</v>
      </c>
      <c r="H90" s="66">
        <f t="shared" ref="H90:H91" si="16">G90*E90*F90</f>
        <v>0</v>
      </c>
    </row>
    <row r="91" spans="1:8" ht="25.5" x14ac:dyDescent="0.25">
      <c r="A91" s="85"/>
      <c r="B91" s="88" t="s">
        <v>164</v>
      </c>
      <c r="C91" s="89" t="s">
        <v>165</v>
      </c>
      <c r="D91" s="67" t="s">
        <v>5</v>
      </c>
      <c r="E91" s="67">
        <v>100</v>
      </c>
      <c r="F91" s="67">
        <v>3</v>
      </c>
      <c r="G91" s="66">
        <f>'[1]Promo items'!F92</f>
        <v>0</v>
      </c>
      <c r="H91" s="66">
        <f t="shared" si="16"/>
        <v>0</v>
      </c>
    </row>
    <row r="92" spans="1:8" x14ac:dyDescent="0.25">
      <c r="A92" s="85"/>
      <c r="B92" s="36" t="s">
        <v>166</v>
      </c>
      <c r="C92" s="37" t="s">
        <v>210</v>
      </c>
      <c r="D92" s="61"/>
      <c r="E92" s="61"/>
      <c r="F92" s="62"/>
      <c r="G92" s="43"/>
      <c r="H92" s="43"/>
    </row>
    <row r="93" spans="1:8" ht="25.5" x14ac:dyDescent="0.25">
      <c r="A93" s="85"/>
      <c r="B93" s="88" t="s">
        <v>167</v>
      </c>
      <c r="C93" s="89" t="s">
        <v>161</v>
      </c>
      <c r="D93" s="67" t="s">
        <v>5</v>
      </c>
      <c r="E93" s="67">
        <v>20</v>
      </c>
      <c r="F93" s="67">
        <v>15</v>
      </c>
      <c r="G93" s="66">
        <f>'[1]Promo items'!F94</f>
        <v>0</v>
      </c>
      <c r="H93" s="66">
        <f>G93*E93*F93</f>
        <v>0</v>
      </c>
    </row>
    <row r="94" spans="1:8" ht="25.5" x14ac:dyDescent="0.25">
      <c r="A94" s="85"/>
      <c r="B94" s="88" t="s">
        <v>168</v>
      </c>
      <c r="C94" s="89" t="s">
        <v>163</v>
      </c>
      <c r="D94" s="67" t="s">
        <v>5</v>
      </c>
      <c r="E94" s="67">
        <v>50</v>
      </c>
      <c r="F94" s="67">
        <v>6</v>
      </c>
      <c r="G94" s="66">
        <f>'[1]Promo items'!F95</f>
        <v>0</v>
      </c>
      <c r="H94" s="66">
        <f t="shared" ref="H94:H95" si="17">G94*E94*F94</f>
        <v>0</v>
      </c>
    </row>
    <row r="95" spans="1:8" ht="25.5" x14ac:dyDescent="0.25">
      <c r="A95" s="85"/>
      <c r="B95" s="88" t="s">
        <v>169</v>
      </c>
      <c r="C95" s="89" t="s">
        <v>165</v>
      </c>
      <c r="D95" s="67" t="s">
        <v>5</v>
      </c>
      <c r="E95" s="67">
        <v>100</v>
      </c>
      <c r="F95" s="67">
        <v>3</v>
      </c>
      <c r="G95" s="66">
        <f>'[1]Promo items'!F96</f>
        <v>0</v>
      </c>
      <c r="H95" s="66">
        <f t="shared" si="17"/>
        <v>0</v>
      </c>
    </row>
    <row r="96" spans="1:8" x14ac:dyDescent="0.25">
      <c r="A96" s="85"/>
      <c r="B96" s="36" t="s">
        <v>170</v>
      </c>
      <c r="C96" s="37" t="s">
        <v>211</v>
      </c>
      <c r="D96" s="61"/>
      <c r="E96" s="61"/>
      <c r="F96" s="62"/>
      <c r="G96" s="43"/>
      <c r="H96" s="43"/>
    </row>
    <row r="97" spans="1:8" ht="25.5" x14ac:dyDescent="0.25">
      <c r="A97" s="85"/>
      <c r="B97" s="88" t="s">
        <v>171</v>
      </c>
      <c r="C97" s="89" t="s">
        <v>161</v>
      </c>
      <c r="D97" s="67" t="s">
        <v>5</v>
      </c>
      <c r="E97" s="67">
        <v>20</v>
      </c>
      <c r="F97" s="67">
        <v>15</v>
      </c>
      <c r="G97" s="66">
        <f>'[1]Promo items'!F98</f>
        <v>0</v>
      </c>
      <c r="H97" s="66">
        <f>G97*E97*F97</f>
        <v>0</v>
      </c>
    </row>
    <row r="98" spans="1:8" ht="25.5" x14ac:dyDescent="0.25">
      <c r="A98" s="85"/>
      <c r="B98" s="88" t="s">
        <v>172</v>
      </c>
      <c r="C98" s="89" t="s">
        <v>163</v>
      </c>
      <c r="D98" s="67" t="s">
        <v>5</v>
      </c>
      <c r="E98" s="67">
        <v>50</v>
      </c>
      <c r="F98" s="67">
        <v>6</v>
      </c>
      <c r="G98" s="66">
        <f>'[1]Promo items'!F99</f>
        <v>0</v>
      </c>
      <c r="H98" s="66">
        <f t="shared" ref="H98:H99" si="18">G98*E98*F98</f>
        <v>0</v>
      </c>
    </row>
    <row r="99" spans="1:8" ht="25.5" x14ac:dyDescent="0.25">
      <c r="A99" s="85"/>
      <c r="B99" s="88" t="s">
        <v>173</v>
      </c>
      <c r="C99" s="89" t="s">
        <v>165</v>
      </c>
      <c r="D99" s="67" t="s">
        <v>5</v>
      </c>
      <c r="E99" s="67">
        <v>100</v>
      </c>
      <c r="F99" s="67">
        <v>3</v>
      </c>
      <c r="G99" s="66">
        <f>'[1]Promo items'!F100</f>
        <v>0</v>
      </c>
      <c r="H99" s="66">
        <f t="shared" si="18"/>
        <v>0</v>
      </c>
    </row>
    <row r="100" spans="1:8" x14ac:dyDescent="0.25">
      <c r="A100" s="85"/>
      <c r="B100" s="36" t="s">
        <v>174</v>
      </c>
      <c r="C100" s="37" t="s">
        <v>212</v>
      </c>
      <c r="D100" s="61"/>
      <c r="E100" s="61"/>
      <c r="F100" s="62"/>
      <c r="G100" s="43"/>
      <c r="H100" s="43"/>
    </row>
    <row r="101" spans="1:8" ht="25.5" x14ac:dyDescent="0.25">
      <c r="A101" s="85"/>
      <c r="B101" s="88" t="s">
        <v>175</v>
      </c>
      <c r="C101" s="89" t="s">
        <v>161</v>
      </c>
      <c r="D101" s="67" t="s">
        <v>5</v>
      </c>
      <c r="E101" s="67">
        <v>20</v>
      </c>
      <c r="F101" s="67">
        <v>15</v>
      </c>
      <c r="G101" s="66">
        <f>'[1]Promo items'!F102</f>
        <v>0</v>
      </c>
      <c r="H101" s="66">
        <f>G101*E101*F101</f>
        <v>0</v>
      </c>
    </row>
    <row r="102" spans="1:8" ht="25.5" x14ac:dyDescent="0.25">
      <c r="A102" s="85"/>
      <c r="B102" s="88" t="s">
        <v>176</v>
      </c>
      <c r="C102" s="89" t="s">
        <v>163</v>
      </c>
      <c r="D102" s="67" t="s">
        <v>5</v>
      </c>
      <c r="E102" s="67">
        <v>50</v>
      </c>
      <c r="F102" s="67">
        <v>6</v>
      </c>
      <c r="G102" s="66">
        <f>'[1]Promo items'!F103</f>
        <v>0</v>
      </c>
      <c r="H102" s="66">
        <f t="shared" ref="H102:H103" si="19">G102*E102*F102</f>
        <v>0</v>
      </c>
    </row>
    <row r="103" spans="1:8" ht="25.5" x14ac:dyDescent="0.25">
      <c r="A103" s="85"/>
      <c r="B103" s="88" t="s">
        <v>177</v>
      </c>
      <c r="C103" s="89" t="s">
        <v>165</v>
      </c>
      <c r="D103" s="67" t="s">
        <v>5</v>
      </c>
      <c r="E103" s="67">
        <v>100</v>
      </c>
      <c r="F103" s="67">
        <v>3</v>
      </c>
      <c r="G103" s="66">
        <f>'[1]Promo items'!F104</f>
        <v>0</v>
      </c>
      <c r="H103" s="66">
        <f t="shared" si="19"/>
        <v>0</v>
      </c>
    </row>
    <row r="104" spans="1:8" x14ac:dyDescent="0.25">
      <c r="A104" s="85"/>
      <c r="B104" s="36" t="s">
        <v>178</v>
      </c>
      <c r="C104" s="37" t="s">
        <v>179</v>
      </c>
      <c r="D104" s="61"/>
      <c r="E104" s="61"/>
      <c r="F104" s="62"/>
      <c r="G104" s="43"/>
      <c r="H104" s="43"/>
    </row>
    <row r="105" spans="1:8" x14ac:dyDescent="0.25">
      <c r="A105" s="85"/>
      <c r="B105" s="88" t="s">
        <v>180</v>
      </c>
      <c r="C105" s="91" t="s">
        <v>213</v>
      </c>
      <c r="D105" s="67" t="s">
        <v>5</v>
      </c>
      <c r="E105" s="67">
        <v>250</v>
      </c>
      <c r="F105" s="67">
        <v>20</v>
      </c>
      <c r="G105" s="66">
        <f>'[1]Promo items'!F106</f>
        <v>0</v>
      </c>
      <c r="H105" s="66">
        <f>G105*E105*F105</f>
        <v>0</v>
      </c>
    </row>
    <row r="106" spans="1:8" ht="25.5" x14ac:dyDescent="0.25">
      <c r="A106" s="85"/>
      <c r="B106" s="88" t="s">
        <v>181</v>
      </c>
      <c r="C106" s="91" t="s">
        <v>222</v>
      </c>
      <c r="D106" s="67" t="s">
        <v>5</v>
      </c>
      <c r="E106" s="67">
        <v>1000</v>
      </c>
      <c r="F106" s="67">
        <v>5</v>
      </c>
      <c r="G106" s="66">
        <f>'[1]Promo items'!F107</f>
        <v>0</v>
      </c>
      <c r="H106" s="66">
        <f t="shared" ref="H106:H107" si="20">G106*E106*F106</f>
        <v>0</v>
      </c>
    </row>
    <row r="107" spans="1:8" ht="25.5" x14ac:dyDescent="0.25">
      <c r="A107" s="85"/>
      <c r="B107" s="88" t="s">
        <v>182</v>
      </c>
      <c r="C107" s="91" t="s">
        <v>223</v>
      </c>
      <c r="D107" s="67" t="s">
        <v>5</v>
      </c>
      <c r="E107" s="67">
        <v>5000</v>
      </c>
      <c r="F107" s="67">
        <v>1</v>
      </c>
      <c r="G107" s="66">
        <f>'[1]Promo items'!F108</f>
        <v>0</v>
      </c>
      <c r="H107" s="66">
        <f t="shared" si="20"/>
        <v>0</v>
      </c>
    </row>
    <row r="108" spans="1:8" x14ac:dyDescent="0.25">
      <c r="A108" s="85"/>
      <c r="B108" s="36" t="s">
        <v>183</v>
      </c>
      <c r="C108" s="37" t="s">
        <v>184</v>
      </c>
      <c r="D108" s="61"/>
      <c r="E108" s="61"/>
      <c r="F108" s="62"/>
      <c r="G108" s="43"/>
      <c r="H108" s="43"/>
    </row>
    <row r="109" spans="1:8" ht="25.5" x14ac:dyDescent="0.25">
      <c r="A109" s="85"/>
      <c r="B109" s="88" t="s">
        <v>185</v>
      </c>
      <c r="C109" s="89" t="s">
        <v>186</v>
      </c>
      <c r="D109" s="67" t="s">
        <v>5</v>
      </c>
      <c r="E109" s="67">
        <v>25</v>
      </c>
      <c r="F109" s="67">
        <v>20</v>
      </c>
      <c r="G109" s="66">
        <f>'[1]Promo items'!F110</f>
        <v>0</v>
      </c>
      <c r="H109" s="66">
        <f>G109*E109*F109</f>
        <v>0</v>
      </c>
    </row>
    <row r="110" spans="1:8" ht="25.5" x14ac:dyDescent="0.25">
      <c r="A110" s="85"/>
      <c r="B110" s="88" t="s">
        <v>187</v>
      </c>
      <c r="C110" s="89" t="s">
        <v>188</v>
      </c>
      <c r="D110" s="67" t="s">
        <v>5</v>
      </c>
      <c r="E110" s="67">
        <v>50</v>
      </c>
      <c r="F110" s="67">
        <v>10</v>
      </c>
      <c r="G110" s="66">
        <f>'[1]Promo items'!F111</f>
        <v>0</v>
      </c>
      <c r="H110" s="66">
        <f t="shared" ref="H110:H111" si="21">G110*E110*F110</f>
        <v>0</v>
      </c>
    </row>
    <row r="111" spans="1:8" ht="25.5" x14ac:dyDescent="0.25">
      <c r="A111" s="85"/>
      <c r="B111" s="88" t="s">
        <v>189</v>
      </c>
      <c r="C111" s="89" t="s">
        <v>190</v>
      </c>
      <c r="D111" s="67" t="s">
        <v>5</v>
      </c>
      <c r="E111" s="67">
        <v>250</v>
      </c>
      <c r="F111" s="67">
        <v>2</v>
      </c>
      <c r="G111" s="66">
        <f>'[1]Promo items'!F112</f>
        <v>0</v>
      </c>
      <c r="H111" s="66">
        <f t="shared" si="21"/>
        <v>0</v>
      </c>
    </row>
    <row r="112" spans="1:8" x14ac:dyDescent="0.25">
      <c r="A112" s="85"/>
      <c r="B112" s="36" t="s">
        <v>191</v>
      </c>
      <c r="C112" s="37" t="s">
        <v>192</v>
      </c>
      <c r="D112" s="37"/>
      <c r="E112" s="61"/>
      <c r="F112" s="62"/>
      <c r="G112" s="43"/>
      <c r="H112" s="43"/>
    </row>
    <row r="113" spans="1:8" ht="25.5" x14ac:dyDescent="0.25">
      <c r="A113" s="85"/>
      <c r="B113" s="88" t="s">
        <v>193</v>
      </c>
      <c r="C113" s="89" t="s">
        <v>194</v>
      </c>
      <c r="D113" s="44" t="s">
        <v>5</v>
      </c>
      <c r="E113" s="67">
        <v>200</v>
      </c>
      <c r="F113" s="67">
        <v>25</v>
      </c>
      <c r="G113" s="66">
        <f>'[1]Promo items'!F114</f>
        <v>0</v>
      </c>
      <c r="H113" s="66">
        <f>G113*E113*F113</f>
        <v>0</v>
      </c>
    </row>
    <row r="114" spans="1:8" ht="25.5" x14ac:dyDescent="0.25">
      <c r="A114" s="85"/>
      <c r="B114" s="88" t="s">
        <v>195</v>
      </c>
      <c r="C114" s="89" t="s">
        <v>196</v>
      </c>
      <c r="D114" s="44" t="s">
        <v>5</v>
      </c>
      <c r="E114" s="67">
        <v>500</v>
      </c>
      <c r="F114" s="67">
        <v>10</v>
      </c>
      <c r="G114" s="66">
        <f>'[1]Promo items'!F115</f>
        <v>0</v>
      </c>
      <c r="H114" s="66">
        <f t="shared" ref="H114:H115" si="22">G114*E114*F114</f>
        <v>0</v>
      </c>
    </row>
    <row r="115" spans="1:8" ht="25.5" x14ac:dyDescent="0.25">
      <c r="A115" s="85"/>
      <c r="B115" s="88" t="s">
        <v>197</v>
      </c>
      <c r="C115" s="89" t="s">
        <v>198</v>
      </c>
      <c r="D115" s="44" t="s">
        <v>5</v>
      </c>
      <c r="E115" s="67">
        <v>2500</v>
      </c>
      <c r="F115" s="67">
        <v>2</v>
      </c>
      <c r="G115" s="66">
        <f>'[1]Promo items'!F116</f>
        <v>0</v>
      </c>
      <c r="H115" s="66">
        <f t="shared" si="22"/>
        <v>0</v>
      </c>
    </row>
    <row r="116" spans="1:8" x14ac:dyDescent="0.25">
      <c r="B116" s="101" t="s">
        <v>25</v>
      </c>
      <c r="C116" s="102"/>
      <c r="D116" s="102"/>
      <c r="E116" s="102"/>
      <c r="F116" s="102"/>
      <c r="G116" s="102"/>
      <c r="H116" s="87">
        <f>SUM(H14:H17,H19:H22,H24:H27,H29:H32,H34:H36,H38:H40,H42:H44,H46:H48,H50:H52,H53:H56,H58:H60,H62:H63,H65:H67,H69,H71,H73:H75,H77:H79,H81:H83,H85:H87,H89:H91,H93:H95,H97:H99,H101:H103,H105:H107,H109:H111,H113:H115)</f>
        <v>0</v>
      </c>
    </row>
    <row r="117" spans="1:8" s="9" customFormat="1" x14ac:dyDescent="0.25">
      <c r="A117" s="11"/>
      <c r="B117" s="57"/>
      <c r="C117" s="58"/>
      <c r="D117" s="58"/>
      <c r="E117" s="58"/>
      <c r="F117" s="58"/>
      <c r="G117" s="58"/>
      <c r="H117" s="58"/>
    </row>
    <row r="118" spans="1:8" x14ac:dyDescent="0.25">
      <c r="A118" s="59"/>
      <c r="B118" s="73" t="s">
        <v>0</v>
      </c>
      <c r="C118" s="74"/>
      <c r="D118" s="74"/>
      <c r="E118" s="74"/>
      <c r="F118" s="4"/>
      <c r="G118" s="4"/>
      <c r="H118" s="4"/>
    </row>
    <row r="119" spans="1:8" x14ac:dyDescent="0.25">
      <c r="A119" s="59"/>
      <c r="B119" s="75"/>
      <c r="C119" s="4"/>
      <c r="D119" s="4"/>
      <c r="E119" s="4"/>
      <c r="F119" s="4"/>
      <c r="G119" s="4"/>
      <c r="H119" s="4"/>
    </row>
    <row r="120" spans="1:8" x14ac:dyDescent="0.25">
      <c r="A120" s="100" t="s">
        <v>1</v>
      </c>
      <c r="B120" s="100"/>
      <c r="C120" s="74"/>
      <c r="D120" s="74"/>
      <c r="E120" s="74"/>
      <c r="F120" s="4"/>
      <c r="G120" s="4"/>
      <c r="H120" s="4"/>
    </row>
    <row r="121" spans="1:8" x14ac:dyDescent="0.25">
      <c r="A121" s="59"/>
      <c r="B121" s="73"/>
      <c r="C121" s="4"/>
      <c r="D121" s="4"/>
      <c r="E121" s="4"/>
      <c r="F121" s="4"/>
      <c r="G121" s="4"/>
      <c r="H121" s="4"/>
    </row>
    <row r="122" spans="1:8" x14ac:dyDescent="0.25">
      <c r="A122" s="59"/>
      <c r="B122" s="73" t="s">
        <v>2</v>
      </c>
      <c r="C122" s="74"/>
      <c r="D122" s="74"/>
      <c r="E122" s="74"/>
      <c r="F122" s="4"/>
      <c r="G122" s="4"/>
      <c r="H122" s="4"/>
    </row>
    <row r="123" spans="1:8" x14ac:dyDescent="0.25">
      <c r="A123" s="4"/>
      <c r="B123" s="70"/>
      <c r="C123" s="71"/>
      <c r="D123" s="72"/>
      <c r="E123" s="72"/>
      <c r="F123" s="70"/>
      <c r="G123" s="4"/>
      <c r="H123" s="4"/>
    </row>
    <row r="124" spans="1:8" x14ac:dyDescent="0.25">
      <c r="A124" s="4"/>
      <c r="B124" s="70"/>
      <c r="C124" s="71"/>
      <c r="D124" s="72"/>
      <c r="E124" s="72"/>
      <c r="F124" s="70"/>
      <c r="G124" s="4"/>
      <c r="H124" s="4"/>
    </row>
    <row r="125" spans="1:8" x14ac:dyDescent="0.25">
      <c r="A125" s="11"/>
      <c r="B125" s="12"/>
      <c r="C125" s="10"/>
      <c r="D125" s="13"/>
      <c r="E125" s="13"/>
      <c r="F125" s="12"/>
      <c r="G125" s="11"/>
      <c r="H125" s="11"/>
    </row>
  </sheetData>
  <sheetProtection algorithmName="SHA-512" hashValue="EL8he2tpfBau0+E5K9Fb5fHIgWbhC+Zl8cemqEpsUBef3FNQdhqRkQwXtxpgAI6KiynJhzICvzUETj8O4RKuyg==" saltValue="WbBgKaE/c7EygWHMFkL06g==" spinCount="100000" sheet="1" objects="1" scenarios="1"/>
  <mergeCells count="2">
    <mergeCell ref="A120:B120"/>
    <mergeCell ref="B116:G116"/>
  </mergeCells>
  <pageMargins left="0.25" right="0.359375" top="0.75" bottom="0.75" header="0.3" footer="0.3"/>
  <pageSetup paperSize="9" scale="75" fitToHeight="0" orientation="portrait" cellComments="asDisplayed" r:id="rId1"/>
  <headerFooter>
    <oddFooter>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6530A2EC02A34296309F912726C93F" ma:contentTypeVersion="5" ma:contentTypeDescription="Create a new document." ma:contentTypeScope="" ma:versionID="42c5f12f032ddbade56aa093fddb242b">
  <xsd:schema xmlns:xsd="http://www.w3.org/2001/XMLSchema" xmlns:xs="http://www.w3.org/2001/XMLSchema" xmlns:p="http://schemas.microsoft.com/office/2006/metadata/properties" xmlns:ns1="http://schemas.microsoft.com/sharepoint/v3" xmlns:ns2="f0f08155-700c-4cbb-9a3d-92268cae1999" xmlns:ns3="ac0ab772-77d4-42e3-8f4a-ed0681c6d830" targetNamespace="http://schemas.microsoft.com/office/2006/metadata/properties" ma:root="true" ma:fieldsID="708bc138d4366ce536487531601b25e1" ns1:_="" ns2:_="" ns3:_="">
    <xsd:import namespace="http://schemas.microsoft.com/sharepoint/v3"/>
    <xsd:import namespace="f0f08155-700c-4cbb-9a3d-92268cae1999"/>
    <xsd:import namespace="ac0ab772-77d4-42e3-8f4a-ed0681c6d83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f08155-700c-4cbb-9a3d-92268cae1999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ab772-77d4-42e3-8f4a-ed0681c6d8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0f08155-700c-4cbb-9a3d-92268cae1999">UTQYN7KN4WQH-914046095-67738</_dlc_DocId>
    <_dlc_DocIdUrl xmlns="f0f08155-700c-4cbb-9a3d-92268cae1999">
      <Url>https://portal.euam-ukraine.eu/procurement/_layouts/15/DocIdRedir.aspx?ID=UTQYN7KN4WQH-914046095-67738</Url>
      <Description>UTQYN7KN4WQH-914046095-67738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1C79764-73D0-4EC6-8DC1-CA885063848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24C5CB1-D423-4D3F-9D1C-B1D80E4B57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4172B1-7550-4BA7-B258-BE412FFCF8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f08155-700c-4cbb-9a3d-92268cae1999"/>
    <ds:schemaRef ds:uri="ac0ab772-77d4-42e3-8f4a-ed0681c6d8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63DF24B-08D7-4087-94BD-E8522871DE45}">
  <ds:schemaRefs>
    <ds:schemaRef ds:uri="http://purl.org/dc/terms/"/>
    <ds:schemaRef ds:uri="http://purl.org/dc/dcmitype/"/>
    <ds:schemaRef ds:uri="http://schemas.microsoft.com/sharepoint/v3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f0f08155-700c-4cbb-9a3d-92268cae1999"/>
    <ds:schemaRef ds:uri="ac0ab772-77d4-42e3-8f4a-ed0681c6d830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Promo items</vt:lpstr>
      <vt:lpstr>Hypothetical scenario</vt:lpstr>
    </vt:vector>
  </TitlesOfParts>
  <Company>EUAM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Oleksandra Bilokon</dc:creator>
  <cp:lastModifiedBy>Iryna Maruseichenko</cp:lastModifiedBy>
  <cp:lastPrinted>2018-08-16T11:32:24Z</cp:lastPrinted>
  <dcterms:created xsi:type="dcterms:W3CDTF">2016-04-22T14:03:04Z</dcterms:created>
  <dcterms:modified xsi:type="dcterms:W3CDTF">2018-08-22T14:22:33Z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9b0020bb-48c4-4253-9588-8944f45f235e</vt:lpwstr>
  </property>
  <property fmtid="{D5CDD505-2E9C-101B-9397-08002B2CF9AE}" pid="3" name="ContentTypeId">
    <vt:lpwstr>0x010100C36530A2EC02A34296309F912726C93F</vt:lpwstr>
  </property>
</Properties>
</file>