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portal.euam-ukraine.eu/Procurement/Shared Documents/2019 tenders/EUAM-19-06 Supply of IT equipment &amp; software/6 - Corrigendum/B/"/>
    </mc:Choice>
  </mc:AlternateContent>
  <bookViews>
    <workbookView xWindow="0" yWindow="0" windowWidth="25200" windowHeight="11250"/>
  </bookViews>
  <sheets>
    <sheet name="Budget Breakdown" sheetId="5" r:id="rId1"/>
    <sheet name="Hypothetical Scenario" sheetId="1" r:id="rId2"/>
    <sheet name="Sheet1" sheetId="3" state="hidden" r:id="rId3"/>
  </sheets>
  <definedNames>
    <definedName name="_xlnm._FilterDatabase" localSheetId="0" hidden="1">'Budget Breakdown'!$A$5:$G$177</definedName>
    <definedName name="_xlnm._FilterDatabase" localSheetId="1" hidden="1">'Hypothetical Scenario'!$A$5:$G$177</definedName>
    <definedName name="_xlnm.Print_Area" localSheetId="0">'Budget Breakdown'!$A$1:$G$77</definedName>
    <definedName name="_xlnm.Print_Area" localSheetId="1">'Hypothetical Scenario'!$A$1:$G$77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15" i="1" l="1"/>
  <c r="G16" i="1"/>
  <c r="G17" i="1"/>
  <c r="G18" i="1"/>
  <c r="G19" i="1"/>
  <c r="G20" i="1"/>
  <c r="G21" i="1"/>
  <c r="G22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1" i="1"/>
  <c r="G12" i="1"/>
  <c r="G13" i="1"/>
  <c r="G14" i="1"/>
  <c r="G7" i="1"/>
  <c r="G8" i="1"/>
  <c r="G9" i="1"/>
  <c r="G10" i="1"/>
  <c r="D177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6" i="1"/>
  <c r="D3" i="1" l="1"/>
</calcChain>
</file>

<file path=xl/sharedStrings.xml><?xml version="1.0" encoding="utf-8"?>
<sst xmlns="http://schemas.openxmlformats.org/spreadsheetml/2006/main" count="1199" uniqueCount="214">
  <si>
    <t>Item description
(Reference model)</t>
  </si>
  <si>
    <t>Server</t>
  </si>
  <si>
    <t>Firewall</t>
  </si>
  <si>
    <t>Network Switch 48- ports</t>
  </si>
  <si>
    <t>Network Switch 24- ports</t>
  </si>
  <si>
    <t>Router</t>
  </si>
  <si>
    <t>Speakers (tabletop, 2.0, USB powered)</t>
  </si>
  <si>
    <t>Operating System</t>
  </si>
  <si>
    <t>Word processing, presentation, electronic computation software</t>
  </si>
  <si>
    <t>Analyst Software</t>
  </si>
  <si>
    <t>Lens</t>
  </si>
  <si>
    <t>High Definition Video Camera</t>
  </si>
  <si>
    <t>Projector (stationary)</t>
  </si>
  <si>
    <t>Foldable screen (for projector)</t>
  </si>
  <si>
    <t>Dictaphone</t>
  </si>
  <si>
    <t>Category</t>
  </si>
  <si>
    <t>Computers</t>
  </si>
  <si>
    <t>Cyber Security devices</t>
  </si>
  <si>
    <t>Telecom equipment</t>
  </si>
  <si>
    <t>Software</t>
  </si>
  <si>
    <t>Telephony</t>
  </si>
  <si>
    <t>Cameras &amp; accessories</t>
  </si>
  <si>
    <t>Smart board</t>
  </si>
  <si>
    <t>Audio equipment</t>
  </si>
  <si>
    <t>Memory</t>
  </si>
  <si>
    <t>Servers &amp; racks</t>
  </si>
  <si>
    <t>Input devices</t>
  </si>
  <si>
    <t>Laptop AC Adapter</t>
  </si>
  <si>
    <t>UPS &amp; Power supply</t>
  </si>
  <si>
    <t>USB2.0 A Male to Female extension cable</t>
  </si>
  <si>
    <t>Cables</t>
  </si>
  <si>
    <t>24-port patch panel</t>
  </si>
  <si>
    <t xml:space="preserve">Standard 19" rack with network installation toolkit included </t>
  </si>
  <si>
    <t>Standard 19” rack-mount with rack mount accessory kit included</t>
  </si>
  <si>
    <t>Uninterrupted Power Supply Unit (for servers)</t>
  </si>
  <si>
    <t>USB memory stick (16GB)</t>
  </si>
  <si>
    <t>USB memory stick (32GB)</t>
  </si>
  <si>
    <t>USB memory stick (64GB)</t>
  </si>
  <si>
    <t>USB memory stick (128GB)</t>
  </si>
  <si>
    <t>Projector (portable)</t>
  </si>
  <si>
    <t>Data storage equipment</t>
  </si>
  <si>
    <t>DDR4 SDRAM (32GB)</t>
  </si>
  <si>
    <t>DDR4 SDRAM (64GB)</t>
  </si>
  <si>
    <t>DDR4 SDRAM (128GB)</t>
  </si>
  <si>
    <t>Session Border Controller</t>
  </si>
  <si>
    <t>External HDD (500GB)</t>
  </si>
  <si>
    <t>External HDD (1TB)</t>
  </si>
  <si>
    <t>External HDD (2TB)</t>
  </si>
  <si>
    <t>External SSD (500GB)</t>
  </si>
  <si>
    <t>External SSD (1TB)</t>
  </si>
  <si>
    <t>External SSD (2TB)</t>
  </si>
  <si>
    <t xml:space="preserve">Desktop Color Laser Multifunctional Printer
</t>
  </si>
  <si>
    <t>HDMI cable (5 meters)</t>
  </si>
  <si>
    <t>HDMI cable (10 meters)</t>
  </si>
  <si>
    <t>HDMI cable (1 meter)</t>
  </si>
  <si>
    <t>Speakers (classroom, 2.1 with Subwoofer)</t>
  </si>
  <si>
    <t>DDR4 SDRAM (16GB)</t>
  </si>
  <si>
    <t>USB memory stick (16GB) 
with PIN coding</t>
  </si>
  <si>
    <t>USB memory stick (32GB)
with PIN coding</t>
  </si>
  <si>
    <t>Card Printer</t>
  </si>
  <si>
    <t>GPS Navigator</t>
  </si>
  <si>
    <t>Navigators</t>
  </si>
  <si>
    <t>mini Workstation Desktop</t>
  </si>
  <si>
    <t>KVM switch</t>
  </si>
  <si>
    <t>Document scanner (A4)</t>
  </si>
  <si>
    <t>CCTV Camera (HD) 
including mount kit</t>
  </si>
  <si>
    <t>Network Camera (Dome, HD) 
including mount kit</t>
  </si>
  <si>
    <t>Network Camera (HD) 
including mount kit</t>
  </si>
  <si>
    <t>Gooseneck Microphone mountable to ceiling</t>
  </si>
  <si>
    <t>Tripod for camera</t>
  </si>
  <si>
    <t>Ball Head mount for camera</t>
  </si>
  <si>
    <t>micro SD Card (128GB)</t>
  </si>
  <si>
    <t>micro SD Card (64GB)</t>
  </si>
  <si>
    <t>SD Card (32GB)</t>
  </si>
  <si>
    <t>SD Card (64GB)</t>
  </si>
  <si>
    <t>micro SD Card (32GB)</t>
  </si>
  <si>
    <t>SD Card (128GB)</t>
  </si>
  <si>
    <t>Document Shredder</t>
  </si>
  <si>
    <t>Universal Card Reader</t>
  </si>
  <si>
    <t>Radio Microphone</t>
  </si>
  <si>
    <t xml:space="preserve">Radio System with microphone </t>
  </si>
  <si>
    <t>Video Stabilization System (Steadycam)</t>
  </si>
  <si>
    <t>Audio Control Unit</t>
  </si>
  <si>
    <t>Gooseneck Microphone</t>
  </si>
  <si>
    <t>Gooseneck Microphone for podium</t>
  </si>
  <si>
    <t>Conference Unit (portable)</t>
  </si>
  <si>
    <t>Audio Splitter (portable)</t>
  </si>
  <si>
    <t>Microphone Panel 
(flush mounted)</t>
  </si>
  <si>
    <t>Acoustic System</t>
  </si>
  <si>
    <t>Display Port cable (5 meters)</t>
  </si>
  <si>
    <t>VGA cable (5 meters)</t>
  </si>
  <si>
    <t>Network Switch 8- ports without PoE</t>
  </si>
  <si>
    <t>Network Switch 8- ports with PoE</t>
  </si>
  <si>
    <t>USB memory stick (64GB) 
with PIN coding</t>
  </si>
  <si>
    <t>Single Earpiece</t>
  </si>
  <si>
    <t>Wireless Speedlight System Kit</t>
  </si>
  <si>
    <t>IP &amp; Conference Cameras</t>
  </si>
  <si>
    <t>Special Purpose Laptop / Notebook</t>
  </si>
  <si>
    <t>Special Purpose PC Desktop</t>
  </si>
  <si>
    <t>Document processing equipment and accessories</t>
  </si>
  <si>
    <t>Wired Combi (keyboard + optical mouse)</t>
  </si>
  <si>
    <t>Analyst Software (IBM)</t>
  </si>
  <si>
    <t>MS Office Std 2016 ENG OLP C Gov</t>
  </si>
  <si>
    <t>WinSvrDCCore 2019 ENG OLP 16Lic C Gov CoreLic</t>
  </si>
  <si>
    <t>WinSvrDCCore 2019 ENG OLP 2Lic C Gov CoreLic</t>
  </si>
  <si>
    <t>WinSvrCAL 2019 ENG OLP C Gov DvcCAL</t>
  </si>
  <si>
    <t>Uninterrupted Power Supply Unit (for computers)</t>
  </si>
  <si>
    <r>
      <t xml:space="preserve">Desktop </t>
    </r>
    <r>
      <rPr>
        <b/>
        <sz val="12"/>
        <color theme="1"/>
        <rFont val="Calibri"/>
        <family val="2"/>
        <charset val="204"/>
        <scheme val="minor"/>
      </rPr>
      <t>LCD</t>
    </r>
    <r>
      <rPr>
        <sz val="12"/>
        <color theme="1"/>
        <rFont val="Calibri"/>
        <family val="2"/>
        <charset val="204"/>
        <scheme val="minor"/>
      </rPr>
      <t xml:space="preserve"> Monitor (17")</t>
    </r>
  </si>
  <si>
    <r>
      <t xml:space="preserve">Desktop </t>
    </r>
    <r>
      <rPr>
        <b/>
        <sz val="12"/>
        <color theme="1"/>
        <rFont val="Calibri"/>
        <family val="2"/>
        <charset val="204"/>
        <scheme val="minor"/>
      </rPr>
      <t>LED</t>
    </r>
    <r>
      <rPr>
        <sz val="12"/>
        <color theme="1"/>
        <rFont val="Calibri"/>
        <family val="2"/>
        <charset val="204"/>
        <scheme val="minor"/>
      </rPr>
      <t xml:space="preserve"> Monitor (17")</t>
    </r>
  </si>
  <si>
    <r>
      <t xml:space="preserve">Desktop </t>
    </r>
    <r>
      <rPr>
        <b/>
        <sz val="12"/>
        <color theme="1"/>
        <rFont val="Calibri"/>
        <family val="2"/>
        <charset val="204"/>
        <scheme val="minor"/>
      </rPr>
      <t>LCD</t>
    </r>
    <r>
      <rPr>
        <sz val="12"/>
        <color theme="1"/>
        <rFont val="Calibri"/>
        <family val="2"/>
        <charset val="204"/>
        <scheme val="minor"/>
      </rPr>
      <t xml:space="preserve"> Monitor (19")</t>
    </r>
  </si>
  <si>
    <r>
      <t xml:space="preserve">Desktop </t>
    </r>
    <r>
      <rPr>
        <b/>
        <sz val="12"/>
        <color theme="1"/>
        <rFont val="Calibri"/>
        <family val="2"/>
        <charset val="204"/>
        <scheme val="minor"/>
      </rPr>
      <t>LED</t>
    </r>
    <r>
      <rPr>
        <sz val="12"/>
        <color theme="1"/>
        <rFont val="Calibri"/>
        <family val="2"/>
        <charset val="204"/>
        <scheme val="minor"/>
      </rPr>
      <t xml:space="preserve"> Monitor (19")</t>
    </r>
  </si>
  <si>
    <r>
      <t xml:space="preserve">Desktop </t>
    </r>
    <r>
      <rPr>
        <b/>
        <sz val="12"/>
        <color theme="1"/>
        <rFont val="Calibri"/>
        <family val="2"/>
        <charset val="204"/>
        <scheme val="minor"/>
      </rPr>
      <t>LED</t>
    </r>
    <r>
      <rPr>
        <sz val="12"/>
        <color theme="1"/>
        <rFont val="Calibri"/>
        <family val="2"/>
        <charset val="204"/>
        <scheme val="minor"/>
      </rPr>
      <t xml:space="preserve"> Monitor (23")</t>
    </r>
  </si>
  <si>
    <r>
      <t xml:space="preserve">Desktop </t>
    </r>
    <r>
      <rPr>
        <b/>
        <sz val="12"/>
        <color theme="1"/>
        <rFont val="Calibri"/>
        <family val="2"/>
        <charset val="204"/>
        <scheme val="minor"/>
      </rPr>
      <t>LCD</t>
    </r>
    <r>
      <rPr>
        <sz val="12"/>
        <color theme="1"/>
        <rFont val="Calibri"/>
        <family val="2"/>
        <charset val="204"/>
        <scheme val="minor"/>
      </rPr>
      <t xml:space="preserve"> Monitor (23")</t>
    </r>
  </si>
  <si>
    <t>Projector Accessory #1</t>
  </si>
  <si>
    <t>Projector Accessory #2</t>
  </si>
  <si>
    <r>
      <t xml:space="preserve">TV </t>
    </r>
    <r>
      <rPr>
        <b/>
        <sz val="12"/>
        <rFont val="Calibri"/>
        <family val="2"/>
        <charset val="204"/>
        <scheme val="minor"/>
      </rPr>
      <t>LCD</t>
    </r>
    <r>
      <rPr>
        <sz val="12"/>
        <rFont val="Calibri"/>
        <family val="2"/>
        <charset val="204"/>
        <scheme val="minor"/>
      </rPr>
      <t xml:space="preserve"> Display (42</t>
    </r>
    <r>
      <rPr>
        <b/>
        <sz val="12"/>
        <rFont val="Calibri"/>
        <family val="2"/>
        <charset val="204"/>
        <scheme val="minor"/>
      </rPr>
      <t>"</t>
    </r>
    <r>
      <rPr>
        <sz val="12"/>
        <rFont val="Calibri"/>
        <family val="2"/>
        <charset val="204"/>
        <scheme val="minor"/>
      </rPr>
      <t>)</t>
    </r>
  </si>
  <si>
    <r>
      <t xml:space="preserve">TV </t>
    </r>
    <r>
      <rPr>
        <b/>
        <sz val="12"/>
        <rFont val="Calibri"/>
        <family val="2"/>
        <charset val="204"/>
        <scheme val="minor"/>
      </rPr>
      <t>LED</t>
    </r>
    <r>
      <rPr>
        <sz val="12"/>
        <rFont val="Calibri"/>
        <family val="2"/>
        <charset val="204"/>
        <scheme val="minor"/>
      </rPr>
      <t xml:space="preserve"> Display (55</t>
    </r>
    <r>
      <rPr>
        <b/>
        <sz val="12"/>
        <rFont val="Calibri"/>
        <family val="2"/>
        <charset val="204"/>
        <scheme val="minor"/>
      </rPr>
      <t>"</t>
    </r>
    <r>
      <rPr>
        <sz val="12"/>
        <rFont val="Calibri"/>
        <family val="2"/>
        <charset val="204"/>
        <scheme val="minor"/>
      </rPr>
      <t>)</t>
    </r>
  </si>
  <si>
    <r>
      <t xml:space="preserve">TV </t>
    </r>
    <r>
      <rPr>
        <b/>
        <sz val="12"/>
        <rFont val="Calibri"/>
        <family val="2"/>
        <charset val="204"/>
        <scheme val="minor"/>
      </rPr>
      <t>LED</t>
    </r>
    <r>
      <rPr>
        <sz val="12"/>
        <rFont val="Calibri"/>
        <family val="2"/>
        <charset val="204"/>
        <scheme val="minor"/>
      </rPr>
      <t xml:space="preserve"> Display (75</t>
    </r>
    <r>
      <rPr>
        <b/>
        <sz val="12"/>
        <rFont val="Calibri"/>
        <family val="2"/>
        <charset val="204"/>
        <scheme val="minor"/>
      </rPr>
      <t>"</t>
    </r>
    <r>
      <rPr>
        <sz val="12"/>
        <rFont val="Calibri"/>
        <family val="2"/>
        <charset val="204"/>
        <scheme val="minor"/>
      </rPr>
      <t>)</t>
    </r>
  </si>
  <si>
    <t>Interactive e-board</t>
  </si>
  <si>
    <t>Wireless AV content</t>
  </si>
  <si>
    <t>Skype Room System Camera</t>
  </si>
  <si>
    <t>Videophone Conference System</t>
  </si>
  <si>
    <t>Item no. 
as per 
Technical Offer</t>
  </si>
  <si>
    <t>pc</t>
  </si>
  <si>
    <t>license/user</t>
  </si>
  <si>
    <t>MS Office 2016 Professional Edition</t>
  </si>
  <si>
    <t>specifications to be inserted by the tenderer</t>
  </si>
  <si>
    <r>
      <t xml:space="preserve">Anti Virus Software server version: </t>
    </r>
    <r>
      <rPr>
        <i/>
        <sz val="12"/>
        <color rgb="FFFF0000"/>
        <rFont val="Calibri"/>
        <family val="2"/>
        <charset val="204"/>
        <scheme val="minor"/>
      </rPr>
      <t>specifications to be inserted by the tenderer</t>
    </r>
  </si>
  <si>
    <r>
      <t xml:space="preserve">Anti Virus Software workstation/laptop version: </t>
    </r>
    <r>
      <rPr>
        <i/>
        <sz val="12"/>
        <color rgb="FFFF0000"/>
        <rFont val="Calibri"/>
        <family val="2"/>
        <charset val="204"/>
        <scheme val="minor"/>
      </rPr>
      <t>specifications to be inserted by the tenderer</t>
    </r>
  </si>
  <si>
    <r>
      <t xml:space="preserve">PDF writer software: </t>
    </r>
    <r>
      <rPr>
        <i/>
        <sz val="12"/>
        <color rgb="FFFF0000"/>
        <rFont val="Calibri"/>
        <family val="2"/>
        <charset val="204"/>
        <scheme val="minor"/>
      </rPr>
      <t>specifications to be inserted by the tenderer</t>
    </r>
  </si>
  <si>
    <t>MS Windows 10 Professional Edition 64-bit</t>
  </si>
  <si>
    <t>MS Visio 2016 Professional Edition</t>
  </si>
  <si>
    <t>MS Project 2016 Professional Edition</t>
  </si>
  <si>
    <t>Quantity 
per one year</t>
  </si>
  <si>
    <t>Crimp Connector
(RJ11)</t>
  </si>
  <si>
    <t>Crimp Connector
(RJ48)</t>
  </si>
  <si>
    <t>Crimp Connector
(RJ45)</t>
  </si>
  <si>
    <t>Crimping Tool - multifunctional 
(RJ11+RJ45+RJ48)</t>
  </si>
  <si>
    <r>
      <rPr>
        <b/>
        <i/>
        <sz val="16"/>
        <color theme="9"/>
        <rFont val="Calibri"/>
        <family val="2"/>
        <charset val="204"/>
        <scheme val="minor"/>
      </rPr>
      <t>IMPORTANT NOTES:</t>
    </r>
    <r>
      <rPr>
        <b/>
        <sz val="12"/>
        <color theme="9"/>
        <rFont val="Calibri"/>
        <family val="2"/>
        <charset val="204"/>
        <scheme val="minor"/>
      </rPr>
      <t xml:space="preserve">
</t>
    </r>
    <r>
      <rPr>
        <sz val="12"/>
        <color theme="9"/>
        <rFont val="Calibri"/>
        <family val="2"/>
        <charset val="204"/>
        <scheme val="minor"/>
      </rPr>
      <t xml:space="preserve">Tenderers are requested to complete the template below and to take note of the following:
</t>
    </r>
    <r>
      <rPr>
        <b/>
        <sz val="12"/>
        <color theme="9"/>
        <rFont val="Calibri"/>
        <family val="2"/>
        <charset val="204"/>
        <scheme val="minor"/>
      </rPr>
      <t xml:space="preserve">1. </t>
    </r>
    <r>
      <rPr>
        <sz val="12"/>
        <color theme="9"/>
        <rFont val="Calibri"/>
        <family val="2"/>
        <charset val="204"/>
        <scheme val="minor"/>
      </rPr>
      <t xml:space="preserve">Column 5 is to be filled in by the tenderer. The prices shall be all inclusive (e.g. including delivery &amp; unloading).
</t>
    </r>
    <r>
      <rPr>
        <b/>
        <sz val="12"/>
        <color theme="9"/>
        <rFont val="Calibri"/>
        <family val="2"/>
        <charset val="204"/>
        <scheme val="minor"/>
      </rPr>
      <t xml:space="preserve">2. </t>
    </r>
    <r>
      <rPr>
        <sz val="12"/>
        <color theme="9"/>
        <rFont val="Calibri"/>
        <family val="2"/>
        <charset val="204"/>
        <scheme val="minor"/>
      </rPr>
      <t>All cells in yellow must be filled in.</t>
    </r>
  </si>
  <si>
    <t>Body Camera</t>
  </si>
  <si>
    <t>Tablets &amp; Accessories</t>
  </si>
  <si>
    <t>Tablet Accessories</t>
  </si>
  <si>
    <t>VoIP Headset - MONO</t>
  </si>
  <si>
    <t>VoIP Headset - STEREO</t>
  </si>
  <si>
    <t>Audiovisual equipment</t>
  </si>
  <si>
    <t>Laser pointer 
with slide changer</t>
  </si>
  <si>
    <r>
      <t xml:space="preserve">Patch cord (1 meter) - 
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</si>
  <si>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Patch cord (1 meter) - 
</t>
    </r>
    <r>
      <rPr>
        <b/>
        <sz val="12"/>
        <color theme="1"/>
        <rFont val="Calibri"/>
        <family val="2"/>
        <charset val="204"/>
        <scheme val="minor"/>
      </rPr>
      <t>Model 2</t>
    </r>
  </si>
  <si>
    <r>
      <t xml:space="preserve">Patch cord (10 meters) - 
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</si>
  <si>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Patch cord (10 meters) - 
</t>
    </r>
    <r>
      <rPr>
        <b/>
        <sz val="12"/>
        <color theme="1"/>
        <rFont val="Calibri"/>
        <family val="2"/>
        <charset val="204"/>
        <scheme val="minor"/>
      </rPr>
      <t>Model 2</t>
    </r>
  </si>
  <si>
    <r>
      <t xml:space="preserve">Patch cord (2 meters) - 
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</si>
  <si>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Patch cord (2 meters) - 
</t>
    </r>
    <r>
      <rPr>
        <b/>
        <sz val="12"/>
        <color theme="1"/>
        <rFont val="Calibri"/>
        <family val="2"/>
        <charset val="204"/>
        <scheme val="minor"/>
      </rPr>
      <t>Model 2</t>
    </r>
  </si>
  <si>
    <r>
      <t xml:space="preserve">Patch cord (20 meters) - 
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</si>
  <si>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Patch cord (20 meters) - 
</t>
    </r>
    <r>
      <rPr>
        <b/>
        <sz val="12"/>
        <color theme="1"/>
        <rFont val="Calibri"/>
        <family val="2"/>
        <charset val="204"/>
        <scheme val="minor"/>
      </rPr>
      <t>Model 2</t>
    </r>
  </si>
  <si>
    <r>
      <t xml:space="preserve">Patch cord (3 meters) - 
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</si>
  <si>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Patch cord (3 meters) - 
</t>
    </r>
    <r>
      <rPr>
        <b/>
        <sz val="12"/>
        <color theme="1"/>
        <rFont val="Calibri"/>
        <family val="2"/>
        <charset val="204"/>
        <scheme val="minor"/>
      </rPr>
      <t>Model 2</t>
    </r>
  </si>
  <si>
    <r>
      <t xml:space="preserve">Patch cord (5 meters) - 
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</si>
  <si>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Patch cord (5 meters) - 
</t>
    </r>
    <r>
      <rPr>
        <b/>
        <sz val="12"/>
        <color theme="1"/>
        <rFont val="Calibri"/>
        <family val="2"/>
        <charset val="204"/>
        <scheme val="minor"/>
      </rPr>
      <t>Model 2</t>
    </r>
  </si>
  <si>
    <t xml:space="preserve">Portable photo camera </t>
  </si>
  <si>
    <t>Reflex photo camera with lens kit</t>
  </si>
  <si>
    <t>Web camera</t>
  </si>
  <si>
    <t>Web camera (HD)</t>
  </si>
  <si>
    <t>Laptop / Notebook</t>
  </si>
  <si>
    <t>PC Desktop</t>
  </si>
  <si>
    <t>Portable HDD (1TB) 
with PIN coding</t>
  </si>
  <si>
    <t>Portable HDD (2TB) 
with PIN coding</t>
  </si>
  <si>
    <t>Printer - High volume Color Laser Multifunctional
 + 8 toner cartridges
(2 x black, 2 x yellow, 2 x cyan, 2 x magento)</t>
  </si>
  <si>
    <t>Printer - Portable office
 + 5 toner cartriges</t>
  </si>
  <si>
    <r>
      <t xml:space="preserve">Keyboard wired - 
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</si>
  <si>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Keyboard wired - 
</t>
    </r>
    <r>
      <rPr>
        <b/>
        <sz val="12"/>
        <color theme="1"/>
        <rFont val="Calibri"/>
        <family val="2"/>
        <charset val="204"/>
        <scheme val="minor"/>
      </rPr>
      <t>Model 2</t>
    </r>
    <r>
      <rPr>
        <sz val="11"/>
        <color theme="1"/>
        <rFont val="Calibri"/>
        <family val="2"/>
        <scheme val="minor"/>
      </rPr>
      <t/>
    </r>
  </si>
  <si>
    <r>
      <t xml:space="preserve">Keyboard wireless - 
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</si>
  <si>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Keyboard wireless - 
</t>
    </r>
    <r>
      <rPr>
        <b/>
        <sz val="12"/>
        <color theme="1"/>
        <rFont val="Calibri"/>
        <family val="2"/>
        <charset val="204"/>
        <scheme val="minor"/>
      </rPr>
      <t>Model 2</t>
    </r>
    <r>
      <rPr>
        <sz val="11"/>
        <color theme="1"/>
        <rFont val="Calibri"/>
        <family val="2"/>
        <scheme val="minor"/>
      </rPr>
      <t/>
    </r>
  </si>
  <si>
    <r>
      <t xml:space="preserve">Mouse optical wired </t>
    </r>
    <r>
      <rPr>
        <b/>
        <sz val="12"/>
        <color theme="1"/>
        <rFont val="Calibri"/>
        <family val="2"/>
        <charset val="204"/>
        <scheme val="minor"/>
      </rPr>
      <t>-
Model 1</t>
    </r>
  </si>
  <si>
    <r>
      <t xml:space="preserve">Mouse optical wired </t>
    </r>
    <r>
      <rPr>
        <b/>
        <sz val="12"/>
        <color theme="1"/>
        <rFont val="Calibri"/>
        <family val="2"/>
        <charset val="204"/>
        <scheme val="minor"/>
      </rPr>
      <t>-
Model 2</t>
    </r>
    <r>
      <rPr>
        <sz val="11"/>
        <color theme="1"/>
        <rFont val="Calibri"/>
        <family val="2"/>
        <scheme val="minor"/>
      </rPr>
      <t/>
    </r>
  </si>
  <si>
    <r>
      <t xml:space="preserve">Mouse optical wireless - 
</t>
    </r>
    <r>
      <rPr>
        <b/>
        <sz val="12"/>
        <color theme="1"/>
        <rFont val="Calibri"/>
        <family val="2"/>
        <charset val="204"/>
        <scheme val="minor"/>
      </rPr>
      <t>Model 2</t>
    </r>
    <r>
      <rPr>
        <sz val="11"/>
        <color theme="1"/>
        <rFont val="Calibri"/>
        <family val="2"/>
        <scheme val="minor"/>
      </rPr>
      <t/>
    </r>
  </si>
  <si>
    <r>
      <t xml:space="preserve">Mouse optical wireless -
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</si>
  <si>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Wireless Combi (keyboard + optical mouse) -
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</si>
  <si>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Wireless Combi (keyboard + optical mouse) -
</t>
    </r>
    <r>
      <rPr>
        <b/>
        <sz val="12"/>
        <color theme="1"/>
        <rFont val="Calibri"/>
        <family val="2"/>
        <charset val="204"/>
        <scheme val="minor"/>
      </rPr>
      <t>Model 2</t>
    </r>
    <r>
      <rPr>
        <sz val="11"/>
        <color theme="1"/>
        <rFont val="Calibri"/>
        <family val="2"/>
        <scheme val="minor"/>
      </rPr>
      <t/>
    </r>
  </si>
  <si>
    <t>Universal suction holder for vehicles</t>
  </si>
  <si>
    <r>
      <t xml:space="preserve">Server and Network 
(Firewall) Software - 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</si>
  <si>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Server and Network 
(Firewall) Software - </t>
    </r>
    <r>
      <rPr>
        <b/>
        <sz val="12"/>
        <color theme="1"/>
        <rFont val="Calibri"/>
        <family val="2"/>
        <charset val="204"/>
        <scheme val="minor"/>
      </rPr>
      <t>Model 2</t>
    </r>
  </si>
  <si>
    <r>
      <t xml:space="preserve">Server and Network 
(Firewall) Software - </t>
    </r>
    <r>
      <rPr>
        <b/>
        <sz val="12"/>
        <color theme="1"/>
        <rFont val="Calibri"/>
        <family val="2"/>
        <charset val="204"/>
        <scheme val="minor"/>
      </rPr>
      <t>Model 3</t>
    </r>
  </si>
  <si>
    <r>
      <t xml:space="preserve">Tablet (OS Android) - 
</t>
    </r>
    <r>
      <rPr>
        <b/>
        <sz val="12"/>
        <color theme="1"/>
        <rFont val="Calibri"/>
        <family val="2"/>
        <charset val="204"/>
        <scheme val="minor"/>
      </rPr>
      <t>Model 1</t>
    </r>
  </si>
  <si>
    <r>
      <t xml:space="preserve">Tablet (OS Android) - 
</t>
    </r>
    <r>
      <rPr>
        <b/>
        <sz val="12"/>
        <color theme="1"/>
        <rFont val="Calibri"/>
        <family val="2"/>
        <charset val="204"/>
        <scheme val="minor"/>
      </rPr>
      <t>Model 2</t>
    </r>
    <r>
      <rPr>
        <sz val="11"/>
        <color theme="1"/>
        <rFont val="Calibri"/>
        <family val="2"/>
        <scheme val="minor"/>
      </rPr>
      <t/>
    </r>
  </si>
  <si>
    <r>
      <t xml:space="preserve">Tablet (OS Android) - 
</t>
    </r>
    <r>
      <rPr>
        <b/>
        <sz val="12"/>
        <color theme="1"/>
        <rFont val="Calibri"/>
        <family val="2"/>
        <charset val="204"/>
        <scheme val="minor"/>
      </rPr>
      <t>Model 3</t>
    </r>
    <r>
      <rPr>
        <sz val="11"/>
        <color theme="1"/>
        <rFont val="Calibri"/>
        <family val="2"/>
        <scheme val="minor"/>
      </rPr>
      <t/>
    </r>
  </si>
  <si>
    <r>
      <t xml:space="preserve">Tablet (OS Android) - 
</t>
    </r>
    <r>
      <rPr>
        <b/>
        <sz val="12"/>
        <color theme="1"/>
        <rFont val="Calibri"/>
        <family val="2"/>
        <charset val="204"/>
        <scheme val="minor"/>
      </rPr>
      <t>Model 4</t>
    </r>
    <r>
      <rPr>
        <sz val="11"/>
        <color theme="1"/>
        <rFont val="Calibri"/>
        <family val="2"/>
        <scheme val="minor"/>
      </rPr>
      <t/>
    </r>
  </si>
  <si>
    <r>
      <t xml:space="preserve">Tablet (OS Android) - 
</t>
    </r>
    <r>
      <rPr>
        <b/>
        <sz val="12"/>
        <color theme="1"/>
        <rFont val="Calibri"/>
        <family val="2"/>
        <charset val="204"/>
        <scheme val="minor"/>
      </rPr>
      <t>Model 5</t>
    </r>
    <r>
      <rPr>
        <sz val="11"/>
        <color theme="1"/>
        <rFont val="Calibri"/>
        <family val="2"/>
        <scheme val="minor"/>
      </rPr>
      <t/>
    </r>
  </si>
  <si>
    <r>
      <t xml:space="preserve">Tablet (OS Android) - 
</t>
    </r>
    <r>
      <rPr>
        <b/>
        <sz val="12"/>
        <color theme="1"/>
        <rFont val="Calibri"/>
        <family val="2"/>
        <charset val="204"/>
        <scheme val="minor"/>
      </rPr>
      <t>Model 6</t>
    </r>
    <r>
      <rPr>
        <sz val="11"/>
        <color theme="1"/>
        <rFont val="Calibri"/>
        <family val="2"/>
        <scheme val="minor"/>
      </rPr>
      <t/>
    </r>
  </si>
  <si>
    <r>
      <t xml:space="preserve">Tablet (OS Android) - 
</t>
    </r>
    <r>
      <rPr>
        <b/>
        <sz val="12"/>
        <color theme="1"/>
        <rFont val="Calibri"/>
        <family val="2"/>
        <charset val="204"/>
        <scheme val="minor"/>
      </rPr>
      <t>Model 7</t>
    </r>
    <r>
      <rPr>
        <sz val="11"/>
        <color theme="1"/>
        <rFont val="Calibri"/>
        <family val="2"/>
        <scheme val="minor"/>
      </rPr>
      <t/>
    </r>
  </si>
  <si>
    <t>Wireless Access Point</t>
  </si>
  <si>
    <t>Wireless IP-DECT Access Point</t>
  </si>
  <si>
    <t>Internal HDD (300-500GB) - 
selection within range</t>
  </si>
  <si>
    <t>Internal HDD (750GB)</t>
  </si>
  <si>
    <t>Internal HDD (1TB)</t>
  </si>
  <si>
    <t>Internal HDD (2TB)</t>
  </si>
  <si>
    <r>
      <t>Mobile Phone</t>
    </r>
    <r>
      <rPr>
        <sz val="11"/>
        <color theme="1"/>
        <rFont val="Calibri"/>
        <family val="2"/>
        <scheme val="minor"/>
      </rPr>
      <t/>
    </r>
  </si>
  <si>
    <t>IP Phone</t>
  </si>
  <si>
    <t>Printer - Copier/fax/scanner - Multifunctional Printer
 + 10 toner cartriges</t>
  </si>
  <si>
    <t>Power Adapter (12V)</t>
  </si>
  <si>
    <t>Power Injector</t>
  </si>
  <si>
    <t>Headset - STEREO</t>
  </si>
  <si>
    <r>
      <rPr>
        <b/>
        <i/>
        <sz val="16"/>
        <color theme="9"/>
        <rFont val="Calibri"/>
        <family val="2"/>
        <charset val="204"/>
        <scheme val="minor"/>
      </rPr>
      <t xml:space="preserve">IMPORTANT NOTES:
</t>
    </r>
    <r>
      <rPr>
        <b/>
        <sz val="12"/>
        <color theme="9"/>
        <rFont val="Calibri"/>
        <family val="2"/>
        <charset val="204"/>
        <scheme val="minor"/>
      </rPr>
      <t xml:space="preserve">
1. </t>
    </r>
    <r>
      <rPr>
        <sz val="12"/>
        <color theme="9"/>
        <rFont val="Calibri"/>
        <family val="2"/>
        <charset val="204"/>
        <scheme val="minor"/>
      </rPr>
      <t xml:space="preserve">The estimated quantities and the total amounts derived from them are indicative only and not binding for the Contracting Authority. </t>
    </r>
    <r>
      <rPr>
        <b/>
        <u/>
        <sz val="12"/>
        <color rgb="FFFF0000"/>
        <rFont val="Calibri"/>
        <family val="2"/>
        <charset val="204"/>
        <scheme val="minor"/>
      </rPr>
      <t>They are used for evaluation purposes only.</t>
    </r>
    <r>
      <rPr>
        <sz val="12"/>
        <color theme="9"/>
        <rFont val="Calibri"/>
        <family val="2"/>
        <charset val="204"/>
        <scheme val="minor"/>
      </rPr>
      <t xml:space="preserve">
The purchase of equipment or services can be committed only via issuance of the electronic Order Forms.
</t>
    </r>
    <r>
      <rPr>
        <b/>
        <sz val="12"/>
        <color theme="9"/>
        <rFont val="Calibri"/>
        <family val="2"/>
        <charset val="204"/>
        <scheme val="minor"/>
      </rPr>
      <t/>
    </r>
  </si>
  <si>
    <t>Unit Type</t>
  </si>
  <si>
    <t>Extended Warranty Price 
for 365 calendar days
(% from unit price)</t>
  </si>
  <si>
    <r>
      <rPr>
        <sz val="12"/>
        <rFont val="Calibri"/>
        <family val="2"/>
        <charset val="204"/>
        <scheme val="minor"/>
      </rPr>
      <t xml:space="preserve">HDD 500 GB (reference volume); </t>
    </r>
    <r>
      <rPr>
        <i/>
        <sz val="12"/>
        <color rgb="FFFF0000"/>
        <rFont val="Calibri"/>
        <family val="2"/>
        <charset val="204"/>
        <scheme val="minor"/>
      </rPr>
      <t>specifications to be inserted by the tenderer</t>
    </r>
  </si>
  <si>
    <r>
      <t xml:space="preserve">Annex IV:   </t>
    </r>
    <r>
      <rPr>
        <b/>
        <sz val="22"/>
        <color theme="1"/>
        <rFont val="Calibri"/>
        <family val="2"/>
        <charset val="204"/>
        <scheme val="minor"/>
      </rPr>
      <t xml:space="preserve">BUDGET BREAKDOWN
</t>
    </r>
    <r>
      <rPr>
        <b/>
        <sz val="16"/>
        <color theme="1"/>
        <rFont val="Calibri"/>
        <family val="2"/>
        <charset val="204"/>
        <scheme val="minor"/>
      </rPr>
      <t xml:space="preserve">Contract title: "Supply of IT equipment &amp; software for EUAM Ukraine"
Reference No.: </t>
    </r>
    <r>
      <rPr>
        <b/>
        <sz val="16"/>
        <rFont val="Calibri"/>
        <family val="2"/>
        <charset val="204"/>
        <scheme val="minor"/>
      </rPr>
      <t>EuropeAid/140092/IH/SUP/UA (EUAM-19-06)</t>
    </r>
  </si>
  <si>
    <r>
      <t xml:space="preserve">Annex IV:   </t>
    </r>
    <r>
      <rPr>
        <b/>
        <sz val="22"/>
        <rFont val="Calibri"/>
        <family val="2"/>
        <charset val="204"/>
        <scheme val="minor"/>
      </rPr>
      <t xml:space="preserve">HYPOTHETICAL SCENARIO
</t>
    </r>
    <r>
      <rPr>
        <b/>
        <sz val="16"/>
        <rFont val="Calibri"/>
        <family val="2"/>
        <charset val="204"/>
        <scheme val="minor"/>
      </rPr>
      <t>Contract title: "Supply of IT equipment &amp; software for EUAM Ukraine"
Reference No.: EuropeAid/140092/IH/SUP/UA (EUAM-19-06)</t>
    </r>
  </si>
  <si>
    <t>Specifications Offered by the tenderer
(incl. brand/model)</t>
  </si>
  <si>
    <t>GRAND TOTAL PER ONE YEAR, excl. VAT:</t>
  </si>
  <si>
    <t>Item eliminated</t>
  </si>
  <si>
    <t>Installed software</t>
  </si>
  <si>
    <r>
      <t xml:space="preserve">Unit Price, 
</t>
    </r>
    <r>
      <rPr>
        <b/>
        <sz val="14"/>
        <color rgb="FFFF0000"/>
        <rFont val="Calibri"/>
        <family val="2"/>
        <charset val="204"/>
        <scheme val="minor"/>
      </rPr>
      <t>EUR</t>
    </r>
    <r>
      <rPr>
        <b/>
        <sz val="14"/>
        <color theme="1"/>
        <rFont val="Calibri"/>
        <family val="2"/>
        <charset val="204"/>
        <scheme val="minor"/>
      </rPr>
      <t xml:space="preserve"> (excluding VAT)</t>
    </r>
  </si>
  <si>
    <r>
      <t xml:space="preserve">SUBTOTAL per one year, 
</t>
    </r>
    <r>
      <rPr>
        <b/>
        <sz val="14"/>
        <color rgb="FFFF0000"/>
        <rFont val="Calibri"/>
        <family val="2"/>
        <charset val="204"/>
        <scheme val="minor"/>
      </rPr>
      <t>EUR</t>
    </r>
    <r>
      <rPr>
        <b/>
        <sz val="14"/>
        <color theme="1"/>
        <rFont val="Calibri"/>
        <family val="2"/>
        <charset val="204"/>
        <scheme val="minor"/>
      </rPr>
      <t xml:space="preserve"> (excluding VAT)</t>
    </r>
  </si>
  <si>
    <r>
      <rPr>
        <b/>
        <i/>
        <sz val="16"/>
        <color theme="9"/>
        <rFont val="Calibri"/>
        <family val="2"/>
        <charset val="204"/>
        <scheme val="minor"/>
      </rPr>
      <t xml:space="preserve">IMPORTANT NOTES:
</t>
    </r>
    <r>
      <rPr>
        <sz val="12"/>
        <color theme="9"/>
        <rFont val="Calibri"/>
        <family val="2"/>
        <charset val="204"/>
        <scheme val="minor"/>
      </rPr>
      <t xml:space="preserve">
</t>
    </r>
    <r>
      <rPr>
        <b/>
        <sz val="12"/>
        <color rgb="FFFF0000"/>
        <rFont val="Calibri"/>
        <family val="2"/>
        <charset val="204"/>
        <scheme val="minor"/>
      </rPr>
      <t>1. THE BELOW UNIT PRICES MUST NOT INCLUDE DELIVERY COSTS.</t>
    </r>
    <r>
      <rPr>
        <sz val="12"/>
        <color theme="9"/>
        <rFont val="Calibri"/>
        <family val="2"/>
        <charset val="204"/>
        <scheme val="minor"/>
      </rPr>
      <t xml:space="preserve">
</t>
    </r>
    <r>
      <rPr>
        <b/>
        <sz val="12"/>
        <color theme="9"/>
        <rFont val="Calibri"/>
        <family val="2"/>
        <charset val="204"/>
        <scheme val="minor"/>
      </rPr>
      <t xml:space="preserve">2. </t>
    </r>
    <r>
      <rPr>
        <sz val="12"/>
        <color theme="9"/>
        <rFont val="Calibri"/>
        <family val="2"/>
        <charset val="204"/>
        <scheme val="minor"/>
      </rPr>
      <t xml:space="preserve">VAT, if applicable, shall be  paid by EUAM Ukraine.
</t>
    </r>
    <r>
      <rPr>
        <b/>
        <sz val="12"/>
        <color theme="9"/>
        <rFont val="Calibri"/>
        <family val="2"/>
        <charset val="204"/>
        <scheme val="minor"/>
      </rPr>
      <t xml:space="preserve">3. </t>
    </r>
    <r>
      <rPr>
        <sz val="12"/>
        <color theme="9"/>
        <rFont val="Calibri"/>
        <family val="2"/>
        <charset val="204"/>
        <scheme val="minor"/>
      </rPr>
      <t xml:space="preserve">All equipment must have the Contractor's 365 calendar days' warranty included into the unit price.
</t>
    </r>
    <r>
      <rPr>
        <b/>
        <sz val="12"/>
        <color theme="9"/>
        <rFont val="Calibri"/>
        <family val="2"/>
        <charset val="204"/>
        <scheme val="minor"/>
      </rPr>
      <t xml:space="preserve">4. </t>
    </r>
    <r>
      <rPr>
        <sz val="12"/>
        <color theme="9"/>
        <rFont val="Calibri"/>
        <family val="2"/>
        <charset val="204"/>
        <scheme val="minor"/>
      </rPr>
      <t>Columns 4, 6 and 7 are to be filled in by the tenderer. All cells in yellow must be filled 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</si>
</sst>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€-2]\ #,##0.00"/>
    <numFmt numFmtId="165" formatCode="0.0000%"/>
  </numFmts>
  <fonts count="2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2"/>
      <color theme="0"/>
      <name val="Calibri"/>
      <family val="2"/>
      <charset val="204"/>
      <scheme val="minor"/>
    </font>
    <font>
      <b/>
      <i/>
      <sz val="14"/>
      <color theme="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22"/>
      <color theme="1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6"/>
      <color theme="9"/>
      <name val="Calibri"/>
      <family val="2"/>
      <charset val="204"/>
      <scheme val="minor"/>
    </font>
    <font>
      <b/>
      <sz val="12"/>
      <color theme="9"/>
      <name val="Calibri"/>
      <family val="2"/>
      <charset val="204"/>
      <scheme val="minor"/>
    </font>
    <font>
      <sz val="12"/>
      <color theme="9"/>
      <name val="Calibri"/>
      <family val="2"/>
      <charset val="204"/>
      <scheme val="minor"/>
    </font>
    <font>
      <b/>
      <sz val="16"/>
      <color theme="0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b/>
      <u/>
      <sz val="12"/>
      <color rgb="FFFF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i/>
      <sz val="22"/>
      <name val="Calibri"/>
      <family val="2"/>
      <charset val="204"/>
      <scheme val="minor"/>
    </font>
    <font>
      <b/>
      <sz val="22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5C7D7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2" tint="-0.499984740745262"/>
        <bgColor indexed="64"/>
      </patternFill>
    </fill>
    <fill>
      <gradientFill>
        <stop position="0">
          <color theme="0"/>
        </stop>
        <stop position="1">
          <color theme="4"/>
        </stop>
      </gradientFill>
    </fill>
    <fill>
      <gradientFill degree="180">
        <stop position="0">
          <color theme="0"/>
        </stop>
        <stop position="1">
          <color theme="4"/>
        </stop>
      </gradient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10" fillId="0" borderId="9" xfId="0" applyFont="1" applyBorder="1" applyAlignment="1" applyProtection="1">
      <alignment vertical="center"/>
    </xf>
    <xf numFmtId="0" fontId="8" fillId="18" borderId="1" xfId="0" applyFont="1" applyFill="1" applyBorder="1" applyAlignment="1" applyProtection="1">
      <alignment horizontal="center" vertical="center" wrapText="1"/>
    </xf>
    <xf numFmtId="0" fontId="9" fillId="18" borderId="1" xfId="0" applyFont="1" applyFill="1" applyBorder="1" applyAlignment="1" applyProtection="1">
      <alignment horizontal="center" vertical="center" wrapText="1"/>
    </xf>
    <xf numFmtId="0" fontId="1" fillId="8" borderId="1" xfId="0" applyFont="1" applyFill="1" applyBorder="1" applyAlignment="1" applyProtection="1">
      <alignment horizontal="center" vertical="center" wrapText="1"/>
    </xf>
    <xf numFmtId="0" fontId="7" fillId="8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4" fillId="10" borderId="1" xfId="0" applyFont="1" applyFill="1" applyBorder="1" applyAlignment="1" applyProtection="1">
      <alignment horizontal="center" vertical="center" wrapText="1"/>
    </xf>
    <xf numFmtId="165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10" borderId="2" xfId="0" applyFont="1" applyFill="1" applyBorder="1" applyAlignment="1" applyProtection="1">
      <alignment horizontal="center" vertical="center" wrapText="1"/>
    </xf>
    <xf numFmtId="0" fontId="1" fillId="16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9" borderId="1" xfId="0" applyFont="1" applyFill="1" applyBorder="1" applyAlignment="1" applyProtection="1">
      <alignment horizontal="center" vertical="center" wrapText="1"/>
    </xf>
    <xf numFmtId="0" fontId="1" fillId="11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12" borderId="1" xfId="0" applyFont="1" applyFill="1" applyBorder="1" applyAlignment="1" applyProtection="1">
      <alignment horizontal="center" vertical="center" wrapText="1"/>
    </xf>
    <xf numFmtId="0" fontId="1" fillId="14" borderId="1" xfId="0" applyFont="1" applyFill="1" applyBorder="1" applyAlignment="1" applyProtection="1">
      <alignment horizontal="center" vertical="center" wrapText="1"/>
    </xf>
    <xf numFmtId="0" fontId="1" fillId="13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4" fillId="17" borderId="1" xfId="0" applyFont="1" applyFill="1" applyBorder="1" applyAlignment="1" applyProtection="1">
      <alignment horizontal="center" vertical="center" wrapText="1"/>
    </xf>
    <xf numFmtId="0" fontId="3" fillId="21" borderId="1" xfId="0" applyFont="1" applyFill="1" applyBorder="1" applyAlignment="1" applyProtection="1">
      <alignment horizontal="center" vertical="center" wrapText="1"/>
    </xf>
    <xf numFmtId="0" fontId="1" fillId="22" borderId="1" xfId="0" applyFont="1" applyFill="1" applyBorder="1" applyAlignment="1" applyProtection="1">
      <alignment horizontal="center" vertical="center" wrapText="1"/>
    </xf>
    <xf numFmtId="0" fontId="1" fillId="15" borderId="1" xfId="0" applyFont="1" applyFill="1" applyBorder="1" applyAlignment="1" applyProtection="1">
      <alignment horizontal="center" vertical="center" wrapText="1"/>
    </xf>
    <xf numFmtId="0" fontId="13" fillId="13" borderId="1" xfId="0" applyFont="1" applyFill="1" applyBorder="1" applyAlignment="1" applyProtection="1">
      <alignment horizontal="left" vertical="center" wrapText="1" indent="1"/>
      <protection locked="0"/>
    </xf>
    <xf numFmtId="0" fontId="2" fillId="13" borderId="1" xfId="0" applyFont="1" applyFill="1" applyBorder="1" applyAlignment="1" applyProtection="1">
      <alignment horizontal="left" vertical="center" wrapText="1" indent="1"/>
      <protection locked="0"/>
    </xf>
    <xf numFmtId="164" fontId="18" fillId="20" borderId="4" xfId="0" applyNumberFormat="1" applyFont="1" applyFill="1" applyBorder="1" applyAlignment="1" applyProtection="1">
      <alignment horizontal="left" vertical="center" indent="1"/>
    </xf>
    <xf numFmtId="1" fontId="6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 indent="1"/>
    </xf>
    <xf numFmtId="4" fontId="6" fillId="13" borderId="1" xfId="0" applyNumberFormat="1" applyFont="1" applyFill="1" applyBorder="1" applyAlignment="1" applyProtection="1">
      <alignment horizontal="right" vertical="center" wrapText="1" indent="1"/>
      <protection locked="0"/>
    </xf>
    <xf numFmtId="10" fontId="6" fillId="13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right" vertical="center" wrapText="1" indent="1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4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19" fillId="19" borderId="4" xfId="0" applyFont="1" applyFill="1" applyBorder="1" applyAlignment="1" applyProtection="1">
      <alignment horizontal="right" vertical="center" indent="1"/>
    </xf>
    <xf numFmtId="0" fontId="22" fillId="0" borderId="6" xfId="0" applyFont="1" applyBorder="1" applyAlignment="1" applyProtection="1">
      <alignment horizontal="center" vertical="center" wrapText="1"/>
    </xf>
    <xf numFmtId="0" fontId="16" fillId="0" borderId="0" xfId="0" applyFont="1" applyAlignment="1">
      <alignment horizontal="left" wrapText="1"/>
    </xf>
    <xf numFmtId="0" fontId="16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942E"/>
      <color rgb="FFCC3300"/>
      <color rgb="FF95C7D7"/>
      <color rgb="FFB08EDE"/>
      <color rgb="FFC49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H177"/>
  <sheetViews>
    <sheetView tabSelected="1" zoomScale="70" zoomScaleNormal="70" workbookViewId="0">
      <pane ySplit="5" topLeftCell="A6" activePane="bottomLeft" state="frozen"/>
      <selection pane="bottomLeft" sqref="A1:D2"/>
    </sheetView>
  </sheetViews>
  <sheetFormatPr defaultColWidth="9.140625" defaultRowHeight="15.75" x14ac:dyDescent="0.25"/>
  <cols>
    <col min="1" max="1" width="15.85546875" style="2" bestFit="1" customWidth="1"/>
    <col min="2" max="2" width="30.5703125" style="3" customWidth="1"/>
    <col min="3" max="3" width="16.85546875" style="3" customWidth="1"/>
    <col min="4" max="4" width="165.7109375" style="4" customWidth="1"/>
    <col min="5" max="5" width="22.5703125" customWidth="1"/>
    <col min="6" max="7" width="33.7109375" customWidth="1"/>
  </cols>
  <sheetData>
    <row r="1" spans="1:8" ht="86.25" customHeight="1" x14ac:dyDescent="0.25">
      <c r="A1" s="54" t="s">
        <v>205</v>
      </c>
      <c r="B1" s="54"/>
      <c r="C1" s="54"/>
      <c r="D1" s="54"/>
      <c r="E1" s="52" t="s">
        <v>213</v>
      </c>
      <c r="F1" s="52"/>
      <c r="G1" s="52"/>
    </row>
    <row r="2" spans="1:8" ht="33" customHeight="1" x14ac:dyDescent="0.25">
      <c r="A2" s="55"/>
      <c r="B2" s="55"/>
      <c r="C2" s="55"/>
      <c r="D2" s="55"/>
      <c r="E2" s="52"/>
      <c r="F2" s="52"/>
      <c r="G2" s="52"/>
    </row>
    <row r="3" spans="1:8" ht="27" customHeight="1" x14ac:dyDescent="0.25">
      <c r="A3" s="56"/>
      <c r="B3" s="57"/>
      <c r="C3" s="57"/>
      <c r="D3" s="5"/>
      <c r="E3" s="53"/>
      <c r="F3" s="53"/>
      <c r="G3" s="53"/>
    </row>
    <row r="4" spans="1:8" ht="18.75" x14ac:dyDescent="0.25">
      <c r="A4" s="6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1"/>
    </row>
    <row r="5" spans="1:8" ht="82.5" customHeight="1" x14ac:dyDescent="0.25">
      <c r="A5" s="8" t="s">
        <v>122</v>
      </c>
      <c r="B5" s="9" t="s">
        <v>0</v>
      </c>
      <c r="C5" s="9" t="s">
        <v>15</v>
      </c>
      <c r="D5" s="9" t="s">
        <v>207</v>
      </c>
      <c r="E5" s="9" t="s">
        <v>202</v>
      </c>
      <c r="F5" s="9" t="s">
        <v>211</v>
      </c>
      <c r="G5" s="9" t="s">
        <v>203</v>
      </c>
      <c r="H5" s="1"/>
    </row>
    <row r="6" spans="1:8" ht="31.5" x14ac:dyDescent="0.25">
      <c r="A6" s="10">
        <v>1</v>
      </c>
      <c r="B6" s="11" t="s">
        <v>88</v>
      </c>
      <c r="C6" s="12" t="s">
        <v>23</v>
      </c>
      <c r="D6" s="39" t="s">
        <v>126</v>
      </c>
      <c r="E6" s="11" t="s">
        <v>123</v>
      </c>
      <c r="F6" s="46"/>
      <c r="G6" s="13"/>
    </row>
    <row r="7" spans="1:8" ht="31.5" x14ac:dyDescent="0.25">
      <c r="A7" s="10">
        <v>2</v>
      </c>
      <c r="B7" s="11" t="s">
        <v>82</v>
      </c>
      <c r="C7" s="12" t="s">
        <v>23</v>
      </c>
      <c r="D7" s="39" t="s">
        <v>126</v>
      </c>
      <c r="E7" s="11" t="s">
        <v>123</v>
      </c>
      <c r="F7" s="46"/>
      <c r="G7" s="13"/>
    </row>
    <row r="8" spans="1:8" ht="31.5" x14ac:dyDescent="0.25">
      <c r="A8" s="10">
        <v>3</v>
      </c>
      <c r="B8" s="11" t="s">
        <v>86</v>
      </c>
      <c r="C8" s="12" t="s">
        <v>23</v>
      </c>
      <c r="D8" s="39" t="s">
        <v>126</v>
      </c>
      <c r="E8" s="11" t="s">
        <v>123</v>
      </c>
      <c r="F8" s="46"/>
      <c r="G8" s="13"/>
    </row>
    <row r="9" spans="1:8" ht="31.5" x14ac:dyDescent="0.25">
      <c r="A9" s="10">
        <v>4</v>
      </c>
      <c r="B9" s="11" t="s">
        <v>85</v>
      </c>
      <c r="C9" s="12" t="s">
        <v>23</v>
      </c>
      <c r="D9" s="39" t="s">
        <v>126</v>
      </c>
      <c r="E9" s="11" t="s">
        <v>123</v>
      </c>
      <c r="F9" s="46"/>
      <c r="G9" s="13"/>
    </row>
    <row r="10" spans="1:8" ht="31.5" x14ac:dyDescent="0.25">
      <c r="A10" s="10">
        <v>5</v>
      </c>
      <c r="B10" s="11" t="s">
        <v>14</v>
      </c>
      <c r="C10" s="12" t="s">
        <v>23</v>
      </c>
      <c r="D10" s="39" t="s">
        <v>126</v>
      </c>
      <c r="E10" s="11" t="s">
        <v>123</v>
      </c>
      <c r="F10" s="46"/>
      <c r="G10" s="13"/>
    </row>
    <row r="11" spans="1:8" ht="31.5" x14ac:dyDescent="0.25">
      <c r="A11" s="10">
        <v>6</v>
      </c>
      <c r="B11" s="11" t="s">
        <v>83</v>
      </c>
      <c r="C11" s="12" t="s">
        <v>23</v>
      </c>
      <c r="D11" s="39" t="s">
        <v>126</v>
      </c>
      <c r="E11" s="11" t="s">
        <v>123</v>
      </c>
      <c r="F11" s="46"/>
      <c r="G11" s="13"/>
    </row>
    <row r="12" spans="1:8" ht="31.5" x14ac:dyDescent="0.25">
      <c r="A12" s="10">
        <v>7</v>
      </c>
      <c r="B12" s="11" t="s">
        <v>84</v>
      </c>
      <c r="C12" s="12" t="s">
        <v>23</v>
      </c>
      <c r="D12" s="39" t="s">
        <v>126</v>
      </c>
      <c r="E12" s="11" t="s">
        <v>123</v>
      </c>
      <c r="F12" s="46"/>
      <c r="G12" s="13"/>
    </row>
    <row r="13" spans="1:8" ht="31.5" x14ac:dyDescent="0.25">
      <c r="A13" s="10">
        <v>8</v>
      </c>
      <c r="B13" s="11" t="s">
        <v>68</v>
      </c>
      <c r="C13" s="12" t="s">
        <v>23</v>
      </c>
      <c r="D13" s="39" t="s">
        <v>126</v>
      </c>
      <c r="E13" s="11" t="s">
        <v>123</v>
      </c>
      <c r="F13" s="46"/>
      <c r="G13" s="13"/>
    </row>
    <row r="14" spans="1:8" ht="31.5" x14ac:dyDescent="0.25">
      <c r="A14" s="10">
        <v>9</v>
      </c>
      <c r="B14" s="11" t="s">
        <v>200</v>
      </c>
      <c r="C14" s="12" t="s">
        <v>23</v>
      </c>
      <c r="D14" s="39" t="s">
        <v>126</v>
      </c>
      <c r="E14" s="11" t="s">
        <v>123</v>
      </c>
      <c r="F14" s="46"/>
      <c r="G14" s="13"/>
    </row>
    <row r="15" spans="1:8" ht="31.5" x14ac:dyDescent="0.25">
      <c r="A15" s="10">
        <v>10</v>
      </c>
      <c r="B15" s="14" t="s">
        <v>87</v>
      </c>
      <c r="C15" s="12" t="s">
        <v>23</v>
      </c>
      <c r="D15" s="39" t="s">
        <v>126</v>
      </c>
      <c r="E15" s="11" t="s">
        <v>123</v>
      </c>
      <c r="F15" s="46"/>
      <c r="G15" s="13"/>
    </row>
    <row r="16" spans="1:8" ht="31.5" x14ac:dyDescent="0.25">
      <c r="A16" s="10">
        <v>11</v>
      </c>
      <c r="B16" s="14" t="s">
        <v>79</v>
      </c>
      <c r="C16" s="15" t="s">
        <v>23</v>
      </c>
      <c r="D16" s="39" t="s">
        <v>126</v>
      </c>
      <c r="E16" s="11" t="s">
        <v>123</v>
      </c>
      <c r="F16" s="46"/>
      <c r="G16" s="13"/>
    </row>
    <row r="17" spans="1:7" ht="31.5" x14ac:dyDescent="0.25">
      <c r="A17" s="10">
        <v>12</v>
      </c>
      <c r="B17" s="11" t="s">
        <v>80</v>
      </c>
      <c r="C17" s="12" t="s">
        <v>23</v>
      </c>
      <c r="D17" s="39" t="s">
        <v>126</v>
      </c>
      <c r="E17" s="11" t="s">
        <v>123</v>
      </c>
      <c r="F17" s="46"/>
      <c r="G17" s="13"/>
    </row>
    <row r="18" spans="1:7" ht="31.5" x14ac:dyDescent="0.25">
      <c r="A18" s="10">
        <v>13</v>
      </c>
      <c r="B18" s="11" t="s">
        <v>94</v>
      </c>
      <c r="C18" s="12" t="s">
        <v>23</v>
      </c>
      <c r="D18" s="39" t="s">
        <v>126</v>
      </c>
      <c r="E18" s="11" t="s">
        <v>123</v>
      </c>
      <c r="F18" s="46"/>
      <c r="G18" s="13"/>
    </row>
    <row r="19" spans="1:7" ht="31.5" x14ac:dyDescent="0.25">
      <c r="A19" s="10">
        <v>14</v>
      </c>
      <c r="B19" s="11" t="s">
        <v>55</v>
      </c>
      <c r="C19" s="12" t="s">
        <v>23</v>
      </c>
      <c r="D19" s="39" t="s">
        <v>126</v>
      </c>
      <c r="E19" s="11" t="s">
        <v>123</v>
      </c>
      <c r="F19" s="46"/>
      <c r="G19" s="13"/>
    </row>
    <row r="20" spans="1:7" ht="31.5" x14ac:dyDescent="0.25">
      <c r="A20" s="10">
        <v>15</v>
      </c>
      <c r="B20" s="11" t="s">
        <v>6</v>
      </c>
      <c r="C20" s="12" t="s">
        <v>23</v>
      </c>
      <c r="D20" s="39" t="s">
        <v>126</v>
      </c>
      <c r="E20" s="11" t="s">
        <v>123</v>
      </c>
      <c r="F20" s="46"/>
      <c r="G20" s="13"/>
    </row>
    <row r="21" spans="1:7" ht="31.5" x14ac:dyDescent="0.25">
      <c r="A21" s="10">
        <v>16</v>
      </c>
      <c r="B21" s="11" t="s">
        <v>142</v>
      </c>
      <c r="C21" s="12" t="s">
        <v>23</v>
      </c>
      <c r="D21" s="39" t="s">
        <v>126</v>
      </c>
      <c r="E21" s="11" t="s">
        <v>123</v>
      </c>
      <c r="F21" s="46"/>
      <c r="G21" s="13"/>
    </row>
    <row r="22" spans="1:7" ht="31.5" x14ac:dyDescent="0.25">
      <c r="A22" s="10">
        <v>17</v>
      </c>
      <c r="B22" s="11" t="s">
        <v>143</v>
      </c>
      <c r="C22" s="12" t="s">
        <v>23</v>
      </c>
      <c r="D22" s="39" t="s">
        <v>126</v>
      </c>
      <c r="E22" s="11" t="s">
        <v>123</v>
      </c>
      <c r="F22" s="46"/>
      <c r="G22" s="13"/>
    </row>
    <row r="23" spans="1:7" x14ac:dyDescent="0.25">
      <c r="A23" s="10">
        <v>18</v>
      </c>
      <c r="B23" s="60" t="s">
        <v>209</v>
      </c>
      <c r="C23" s="61"/>
      <c r="D23" s="61"/>
      <c r="E23" s="61"/>
      <c r="F23" s="61"/>
      <c r="G23" s="62"/>
    </row>
    <row r="24" spans="1:7" ht="31.5" x14ac:dyDescent="0.25">
      <c r="A24" s="10">
        <v>19</v>
      </c>
      <c r="B24" s="11" t="s">
        <v>107</v>
      </c>
      <c r="C24" s="16" t="s">
        <v>144</v>
      </c>
      <c r="D24" s="39" t="s">
        <v>126</v>
      </c>
      <c r="E24" s="11" t="s">
        <v>123</v>
      </c>
      <c r="F24" s="46"/>
      <c r="G24" s="13"/>
    </row>
    <row r="25" spans="1:7" ht="31.5" x14ac:dyDescent="0.25">
      <c r="A25" s="17">
        <v>20</v>
      </c>
      <c r="B25" s="11" t="s">
        <v>109</v>
      </c>
      <c r="C25" s="16" t="s">
        <v>144</v>
      </c>
      <c r="D25" s="39" t="s">
        <v>126</v>
      </c>
      <c r="E25" s="11" t="s">
        <v>123</v>
      </c>
      <c r="F25" s="46"/>
      <c r="G25" s="47"/>
    </row>
    <row r="26" spans="1:7" ht="31.5" x14ac:dyDescent="0.25">
      <c r="A26" s="17">
        <v>21</v>
      </c>
      <c r="B26" s="11" t="s">
        <v>112</v>
      </c>
      <c r="C26" s="16" t="s">
        <v>144</v>
      </c>
      <c r="D26" s="39" t="s">
        <v>126</v>
      </c>
      <c r="E26" s="11" t="s">
        <v>123</v>
      </c>
      <c r="F26" s="46"/>
      <c r="G26" s="47"/>
    </row>
    <row r="27" spans="1:7" ht="31.5" x14ac:dyDescent="0.25">
      <c r="A27" s="17">
        <v>22</v>
      </c>
      <c r="B27" s="11" t="s">
        <v>108</v>
      </c>
      <c r="C27" s="16" t="s">
        <v>144</v>
      </c>
      <c r="D27" s="39" t="s">
        <v>126</v>
      </c>
      <c r="E27" s="11" t="s">
        <v>123</v>
      </c>
      <c r="F27" s="46"/>
      <c r="G27" s="13"/>
    </row>
    <row r="28" spans="1:7" ht="31.5" x14ac:dyDescent="0.25">
      <c r="A28" s="17">
        <v>23</v>
      </c>
      <c r="B28" s="11" t="s">
        <v>110</v>
      </c>
      <c r="C28" s="16" t="s">
        <v>144</v>
      </c>
      <c r="D28" s="39" t="s">
        <v>126</v>
      </c>
      <c r="E28" s="11" t="s">
        <v>123</v>
      </c>
      <c r="F28" s="46"/>
      <c r="G28" s="47"/>
    </row>
    <row r="29" spans="1:7" ht="31.5" x14ac:dyDescent="0.25">
      <c r="A29" s="17">
        <v>24</v>
      </c>
      <c r="B29" s="11" t="s">
        <v>111</v>
      </c>
      <c r="C29" s="16" t="s">
        <v>144</v>
      </c>
      <c r="D29" s="39" t="s">
        <v>126</v>
      </c>
      <c r="E29" s="11" t="s">
        <v>123</v>
      </c>
      <c r="F29" s="46"/>
      <c r="G29" s="47"/>
    </row>
    <row r="30" spans="1:7" ht="31.5" x14ac:dyDescent="0.25">
      <c r="A30" s="10">
        <v>25</v>
      </c>
      <c r="B30" s="11" t="s">
        <v>13</v>
      </c>
      <c r="C30" s="16" t="s">
        <v>144</v>
      </c>
      <c r="D30" s="39" t="s">
        <v>126</v>
      </c>
      <c r="E30" s="11" t="s">
        <v>123</v>
      </c>
      <c r="F30" s="46"/>
      <c r="G30" s="13"/>
    </row>
    <row r="31" spans="1:7" ht="31.5" x14ac:dyDescent="0.25">
      <c r="A31" s="10">
        <v>26</v>
      </c>
      <c r="B31" s="11" t="s">
        <v>118</v>
      </c>
      <c r="C31" s="16" t="s">
        <v>144</v>
      </c>
      <c r="D31" s="39" t="s">
        <v>126</v>
      </c>
      <c r="E31" s="11" t="s">
        <v>123</v>
      </c>
      <c r="F31" s="46"/>
      <c r="G31" s="13"/>
    </row>
    <row r="32" spans="1:7" ht="31.5" x14ac:dyDescent="0.25">
      <c r="A32" s="10">
        <v>27</v>
      </c>
      <c r="B32" s="11" t="s">
        <v>145</v>
      </c>
      <c r="C32" s="16" t="s">
        <v>144</v>
      </c>
      <c r="D32" s="39" t="s">
        <v>126</v>
      </c>
      <c r="E32" s="11" t="s">
        <v>123</v>
      </c>
      <c r="F32" s="46"/>
      <c r="G32" s="13"/>
    </row>
    <row r="33" spans="1:7" ht="31.5" x14ac:dyDescent="0.25">
      <c r="A33" s="10">
        <v>28</v>
      </c>
      <c r="B33" s="11" t="s">
        <v>39</v>
      </c>
      <c r="C33" s="16" t="s">
        <v>144</v>
      </c>
      <c r="D33" s="39" t="s">
        <v>126</v>
      </c>
      <c r="E33" s="11" t="s">
        <v>123</v>
      </c>
      <c r="F33" s="46"/>
      <c r="G33" s="13"/>
    </row>
    <row r="34" spans="1:7" ht="31.5" x14ac:dyDescent="0.25">
      <c r="A34" s="10">
        <v>29</v>
      </c>
      <c r="B34" s="11" t="s">
        <v>12</v>
      </c>
      <c r="C34" s="16" t="s">
        <v>144</v>
      </c>
      <c r="D34" s="39" t="s">
        <v>126</v>
      </c>
      <c r="E34" s="11" t="s">
        <v>123</v>
      </c>
      <c r="F34" s="46"/>
      <c r="G34" s="13"/>
    </row>
    <row r="35" spans="1:7" ht="31.5" x14ac:dyDescent="0.25">
      <c r="A35" s="10">
        <v>30</v>
      </c>
      <c r="B35" s="17" t="s">
        <v>113</v>
      </c>
      <c r="C35" s="16" t="s">
        <v>144</v>
      </c>
      <c r="D35" s="39" t="s">
        <v>126</v>
      </c>
      <c r="E35" s="11" t="s">
        <v>123</v>
      </c>
      <c r="F35" s="46"/>
      <c r="G35" s="13"/>
    </row>
    <row r="36" spans="1:7" ht="31.5" x14ac:dyDescent="0.25">
      <c r="A36" s="10">
        <v>31</v>
      </c>
      <c r="B36" s="17" t="s">
        <v>114</v>
      </c>
      <c r="C36" s="16" t="s">
        <v>144</v>
      </c>
      <c r="D36" s="39" t="s">
        <v>126</v>
      </c>
      <c r="E36" s="11" t="s">
        <v>123</v>
      </c>
      <c r="F36" s="46"/>
      <c r="G36" s="13"/>
    </row>
    <row r="37" spans="1:7" ht="31.5" x14ac:dyDescent="0.25">
      <c r="A37" s="10">
        <v>32</v>
      </c>
      <c r="B37" s="11" t="s">
        <v>22</v>
      </c>
      <c r="C37" s="16" t="s">
        <v>144</v>
      </c>
      <c r="D37" s="39" t="s">
        <v>126</v>
      </c>
      <c r="E37" s="11" t="s">
        <v>123</v>
      </c>
      <c r="F37" s="46"/>
      <c r="G37" s="13"/>
    </row>
    <row r="38" spans="1:7" ht="31.5" x14ac:dyDescent="0.25">
      <c r="A38" s="10">
        <v>33</v>
      </c>
      <c r="B38" s="18" t="s">
        <v>115</v>
      </c>
      <c r="C38" s="16" t="s">
        <v>144</v>
      </c>
      <c r="D38" s="39" t="s">
        <v>126</v>
      </c>
      <c r="E38" s="11" t="s">
        <v>123</v>
      </c>
      <c r="F38" s="46"/>
      <c r="G38" s="13"/>
    </row>
    <row r="39" spans="1:7" ht="31.5" x14ac:dyDescent="0.25">
      <c r="A39" s="10">
        <v>34</v>
      </c>
      <c r="B39" s="18" t="s">
        <v>116</v>
      </c>
      <c r="C39" s="16" t="s">
        <v>144</v>
      </c>
      <c r="D39" s="39" t="s">
        <v>126</v>
      </c>
      <c r="E39" s="11" t="s">
        <v>123</v>
      </c>
      <c r="F39" s="46"/>
      <c r="G39" s="13"/>
    </row>
    <row r="40" spans="1:7" ht="31.5" x14ac:dyDescent="0.25">
      <c r="A40" s="10">
        <v>35</v>
      </c>
      <c r="B40" s="18" t="s">
        <v>117</v>
      </c>
      <c r="C40" s="16" t="s">
        <v>144</v>
      </c>
      <c r="D40" s="39" t="s">
        <v>126</v>
      </c>
      <c r="E40" s="11" t="s">
        <v>123</v>
      </c>
      <c r="F40" s="46"/>
      <c r="G40" s="13"/>
    </row>
    <row r="41" spans="1:7" ht="31.5" x14ac:dyDescent="0.25">
      <c r="A41" s="10">
        <v>36</v>
      </c>
      <c r="B41" s="18" t="s">
        <v>121</v>
      </c>
      <c r="C41" s="16" t="s">
        <v>144</v>
      </c>
      <c r="D41" s="39" t="s">
        <v>126</v>
      </c>
      <c r="E41" s="11" t="s">
        <v>123</v>
      </c>
      <c r="F41" s="46"/>
      <c r="G41" s="13"/>
    </row>
    <row r="42" spans="1:7" ht="31.5" x14ac:dyDescent="0.25">
      <c r="A42" s="10">
        <v>37</v>
      </c>
      <c r="B42" s="11" t="s">
        <v>119</v>
      </c>
      <c r="C42" s="16" t="s">
        <v>144</v>
      </c>
      <c r="D42" s="39" t="s">
        <v>126</v>
      </c>
      <c r="E42" s="11" t="s">
        <v>123</v>
      </c>
      <c r="F42" s="46"/>
      <c r="G42" s="13"/>
    </row>
    <row r="43" spans="1:7" x14ac:dyDescent="0.25">
      <c r="A43" s="10">
        <v>38</v>
      </c>
      <c r="B43" s="11" t="s">
        <v>89</v>
      </c>
      <c r="C43" s="19" t="s">
        <v>30</v>
      </c>
      <c r="D43" s="39" t="s">
        <v>126</v>
      </c>
      <c r="E43" s="11" t="s">
        <v>123</v>
      </c>
      <c r="F43" s="46"/>
      <c r="G43" s="13"/>
    </row>
    <row r="44" spans="1:7" x14ac:dyDescent="0.25">
      <c r="A44" s="10">
        <v>39</v>
      </c>
      <c r="B44" s="11" t="s">
        <v>54</v>
      </c>
      <c r="C44" s="19" t="s">
        <v>30</v>
      </c>
      <c r="D44" s="39" t="s">
        <v>126</v>
      </c>
      <c r="E44" s="11" t="s">
        <v>123</v>
      </c>
      <c r="F44" s="46"/>
      <c r="G44" s="13"/>
    </row>
    <row r="45" spans="1:7" x14ac:dyDescent="0.25">
      <c r="A45" s="10">
        <v>40</v>
      </c>
      <c r="B45" s="11" t="s">
        <v>52</v>
      </c>
      <c r="C45" s="19" t="s">
        <v>30</v>
      </c>
      <c r="D45" s="39" t="s">
        <v>126</v>
      </c>
      <c r="E45" s="11" t="s">
        <v>123</v>
      </c>
      <c r="F45" s="46"/>
      <c r="G45" s="13"/>
    </row>
    <row r="46" spans="1:7" x14ac:dyDescent="0.25">
      <c r="A46" s="10">
        <v>41</v>
      </c>
      <c r="B46" s="14" t="s">
        <v>53</v>
      </c>
      <c r="C46" s="20" t="s">
        <v>30</v>
      </c>
      <c r="D46" s="39" t="s">
        <v>126</v>
      </c>
      <c r="E46" s="11" t="s">
        <v>123</v>
      </c>
      <c r="F46" s="46"/>
      <c r="G46" s="13"/>
    </row>
    <row r="47" spans="1:7" ht="31.5" x14ac:dyDescent="0.25">
      <c r="A47" s="10">
        <v>42</v>
      </c>
      <c r="B47" s="11" t="s">
        <v>146</v>
      </c>
      <c r="C47" s="19" t="s">
        <v>30</v>
      </c>
      <c r="D47" s="39" t="s">
        <v>126</v>
      </c>
      <c r="E47" s="11" t="s">
        <v>123</v>
      </c>
      <c r="F47" s="46"/>
      <c r="G47" s="13"/>
    </row>
    <row r="48" spans="1:7" ht="31.5" x14ac:dyDescent="0.25">
      <c r="A48" s="10">
        <v>43</v>
      </c>
      <c r="B48" s="11" t="s">
        <v>147</v>
      </c>
      <c r="C48" s="19" t="s">
        <v>30</v>
      </c>
      <c r="D48" s="39" t="s">
        <v>126</v>
      </c>
      <c r="E48" s="11" t="s">
        <v>123</v>
      </c>
      <c r="F48" s="46"/>
      <c r="G48" s="13"/>
    </row>
    <row r="49" spans="1:7" ht="31.5" x14ac:dyDescent="0.25">
      <c r="A49" s="10">
        <v>44</v>
      </c>
      <c r="B49" s="11" t="s">
        <v>150</v>
      </c>
      <c r="C49" s="19" t="s">
        <v>30</v>
      </c>
      <c r="D49" s="39" t="s">
        <v>126</v>
      </c>
      <c r="E49" s="11" t="s">
        <v>123</v>
      </c>
      <c r="F49" s="46"/>
      <c r="G49" s="13"/>
    </row>
    <row r="50" spans="1:7" ht="31.5" x14ac:dyDescent="0.25">
      <c r="A50" s="10">
        <v>45</v>
      </c>
      <c r="B50" s="11" t="s">
        <v>151</v>
      </c>
      <c r="C50" s="19" t="s">
        <v>30</v>
      </c>
      <c r="D50" s="39" t="s">
        <v>126</v>
      </c>
      <c r="E50" s="11" t="s">
        <v>123</v>
      </c>
      <c r="F50" s="46"/>
      <c r="G50" s="13"/>
    </row>
    <row r="51" spans="1:7" ht="31.5" x14ac:dyDescent="0.25">
      <c r="A51" s="10">
        <v>46</v>
      </c>
      <c r="B51" s="14" t="s">
        <v>154</v>
      </c>
      <c r="C51" s="19" t="s">
        <v>30</v>
      </c>
      <c r="D51" s="39" t="s">
        <v>126</v>
      </c>
      <c r="E51" s="11" t="s">
        <v>123</v>
      </c>
      <c r="F51" s="46"/>
      <c r="G51" s="13"/>
    </row>
    <row r="52" spans="1:7" ht="31.5" x14ac:dyDescent="0.25">
      <c r="A52" s="10">
        <v>47</v>
      </c>
      <c r="B52" s="14" t="s">
        <v>155</v>
      </c>
      <c r="C52" s="19" t="s">
        <v>30</v>
      </c>
      <c r="D52" s="39" t="s">
        <v>126</v>
      </c>
      <c r="E52" s="11" t="s">
        <v>123</v>
      </c>
      <c r="F52" s="46"/>
      <c r="G52" s="13"/>
    </row>
    <row r="53" spans="1:7" ht="31.5" x14ac:dyDescent="0.25">
      <c r="A53" s="10">
        <v>48</v>
      </c>
      <c r="B53" s="11" t="s">
        <v>156</v>
      </c>
      <c r="C53" s="19" t="s">
        <v>30</v>
      </c>
      <c r="D53" s="39" t="s">
        <v>126</v>
      </c>
      <c r="E53" s="11" t="s">
        <v>123</v>
      </c>
      <c r="F53" s="46"/>
      <c r="G53" s="13"/>
    </row>
    <row r="54" spans="1:7" ht="31.5" x14ac:dyDescent="0.25">
      <c r="A54" s="10">
        <v>49</v>
      </c>
      <c r="B54" s="11" t="s">
        <v>157</v>
      </c>
      <c r="C54" s="19" t="s">
        <v>30</v>
      </c>
      <c r="D54" s="39" t="s">
        <v>126</v>
      </c>
      <c r="E54" s="11" t="s">
        <v>123</v>
      </c>
      <c r="F54" s="46"/>
      <c r="G54" s="13"/>
    </row>
    <row r="55" spans="1:7" ht="31.5" x14ac:dyDescent="0.25">
      <c r="A55" s="10">
        <v>50</v>
      </c>
      <c r="B55" s="11" t="s">
        <v>148</v>
      </c>
      <c r="C55" s="20" t="s">
        <v>30</v>
      </c>
      <c r="D55" s="39" t="s">
        <v>126</v>
      </c>
      <c r="E55" s="11" t="s">
        <v>123</v>
      </c>
      <c r="F55" s="46"/>
      <c r="G55" s="13"/>
    </row>
    <row r="56" spans="1:7" ht="31.5" x14ac:dyDescent="0.25">
      <c r="A56" s="10">
        <v>51</v>
      </c>
      <c r="B56" s="11" t="s">
        <v>149</v>
      </c>
      <c r="C56" s="20" t="s">
        <v>30</v>
      </c>
      <c r="D56" s="39" t="s">
        <v>126</v>
      </c>
      <c r="E56" s="11" t="s">
        <v>123</v>
      </c>
      <c r="F56" s="46"/>
      <c r="G56" s="13"/>
    </row>
    <row r="57" spans="1:7" ht="31.5" x14ac:dyDescent="0.25">
      <c r="A57" s="10">
        <v>52</v>
      </c>
      <c r="B57" s="11" t="s">
        <v>152</v>
      </c>
      <c r="C57" s="19" t="s">
        <v>30</v>
      </c>
      <c r="D57" s="39" t="s">
        <v>126</v>
      </c>
      <c r="E57" s="11" t="s">
        <v>123</v>
      </c>
      <c r="F57" s="46"/>
      <c r="G57" s="13"/>
    </row>
    <row r="58" spans="1:7" ht="31.5" x14ac:dyDescent="0.25">
      <c r="A58" s="10">
        <v>53</v>
      </c>
      <c r="B58" s="11" t="s">
        <v>153</v>
      </c>
      <c r="C58" s="19" t="s">
        <v>30</v>
      </c>
      <c r="D58" s="39" t="s">
        <v>126</v>
      </c>
      <c r="E58" s="11" t="s">
        <v>123</v>
      </c>
      <c r="F58" s="46"/>
      <c r="G58" s="13"/>
    </row>
    <row r="59" spans="1:7" ht="31.5" x14ac:dyDescent="0.25">
      <c r="A59" s="10">
        <v>54</v>
      </c>
      <c r="B59" s="11" t="s">
        <v>29</v>
      </c>
      <c r="C59" s="19" t="s">
        <v>30</v>
      </c>
      <c r="D59" s="39" t="s">
        <v>126</v>
      </c>
      <c r="E59" s="11" t="s">
        <v>123</v>
      </c>
      <c r="F59" s="46"/>
      <c r="G59" s="13"/>
    </row>
    <row r="60" spans="1:7" x14ac:dyDescent="0.25">
      <c r="A60" s="10">
        <v>55</v>
      </c>
      <c r="B60" s="11" t="s">
        <v>90</v>
      </c>
      <c r="C60" s="19" t="s">
        <v>30</v>
      </c>
      <c r="D60" s="39" t="s">
        <v>126</v>
      </c>
      <c r="E60" s="11" t="s">
        <v>123</v>
      </c>
      <c r="F60" s="46"/>
      <c r="G60" s="13"/>
    </row>
    <row r="61" spans="1:7" ht="31.5" x14ac:dyDescent="0.25">
      <c r="A61" s="10">
        <v>56</v>
      </c>
      <c r="B61" s="11" t="s">
        <v>70</v>
      </c>
      <c r="C61" s="21" t="s">
        <v>21</v>
      </c>
      <c r="D61" s="39" t="s">
        <v>126</v>
      </c>
      <c r="E61" s="11" t="s">
        <v>123</v>
      </c>
      <c r="F61" s="46"/>
      <c r="G61" s="13"/>
    </row>
    <row r="62" spans="1:7" ht="31.5" x14ac:dyDescent="0.25">
      <c r="A62" s="10">
        <v>57</v>
      </c>
      <c r="B62" s="11" t="s">
        <v>139</v>
      </c>
      <c r="C62" s="21" t="s">
        <v>21</v>
      </c>
      <c r="D62" s="39" t="s">
        <v>126</v>
      </c>
      <c r="E62" s="11" t="s">
        <v>123</v>
      </c>
      <c r="F62" s="46"/>
      <c r="G62" s="13"/>
    </row>
    <row r="63" spans="1:7" ht="31.5" x14ac:dyDescent="0.25">
      <c r="A63" s="10">
        <v>58</v>
      </c>
      <c r="B63" s="11" t="s">
        <v>65</v>
      </c>
      <c r="C63" s="21" t="s">
        <v>21</v>
      </c>
      <c r="D63" s="39" t="s">
        <v>126</v>
      </c>
      <c r="E63" s="11" t="s">
        <v>123</v>
      </c>
      <c r="F63" s="46"/>
      <c r="G63" s="13"/>
    </row>
    <row r="64" spans="1:7" ht="31.5" x14ac:dyDescent="0.25">
      <c r="A64" s="10">
        <v>59</v>
      </c>
      <c r="B64" s="11" t="s">
        <v>11</v>
      </c>
      <c r="C64" s="21" t="s">
        <v>21</v>
      </c>
      <c r="D64" s="39" t="s">
        <v>126</v>
      </c>
      <c r="E64" s="11" t="s">
        <v>123</v>
      </c>
      <c r="F64" s="46"/>
      <c r="G64" s="13"/>
    </row>
    <row r="65" spans="1:7" ht="31.5" x14ac:dyDescent="0.25">
      <c r="A65" s="10">
        <v>60</v>
      </c>
      <c r="B65" s="18" t="s">
        <v>96</v>
      </c>
      <c r="C65" s="21" t="s">
        <v>21</v>
      </c>
      <c r="D65" s="39" t="s">
        <v>126</v>
      </c>
      <c r="E65" s="11" t="s">
        <v>123</v>
      </c>
      <c r="F65" s="46"/>
      <c r="G65" s="13"/>
    </row>
    <row r="66" spans="1:7" ht="31.5" x14ac:dyDescent="0.25">
      <c r="A66" s="10">
        <v>61</v>
      </c>
      <c r="B66" s="11" t="s">
        <v>10</v>
      </c>
      <c r="C66" s="21" t="s">
        <v>21</v>
      </c>
      <c r="D66" s="39" t="s">
        <v>126</v>
      </c>
      <c r="E66" s="11" t="s">
        <v>123</v>
      </c>
      <c r="F66" s="46"/>
      <c r="G66" s="13"/>
    </row>
    <row r="67" spans="1:7" ht="31.5" x14ac:dyDescent="0.25">
      <c r="A67" s="10">
        <v>62</v>
      </c>
      <c r="B67" s="11" t="s">
        <v>66</v>
      </c>
      <c r="C67" s="21" t="s">
        <v>21</v>
      </c>
      <c r="D67" s="39" t="s">
        <v>126</v>
      </c>
      <c r="E67" s="11" t="s">
        <v>123</v>
      </c>
      <c r="F67" s="46"/>
      <c r="G67" s="13"/>
    </row>
    <row r="68" spans="1:7" ht="31.5" x14ac:dyDescent="0.25">
      <c r="A68" s="10">
        <v>63</v>
      </c>
      <c r="B68" s="11" t="s">
        <v>67</v>
      </c>
      <c r="C68" s="21" t="s">
        <v>21</v>
      </c>
      <c r="D68" s="39" t="s">
        <v>126</v>
      </c>
      <c r="E68" s="11" t="s">
        <v>123</v>
      </c>
      <c r="F68" s="46"/>
      <c r="G68" s="13"/>
    </row>
    <row r="69" spans="1:7" ht="31.5" x14ac:dyDescent="0.25">
      <c r="A69" s="10">
        <v>64</v>
      </c>
      <c r="B69" s="11" t="s">
        <v>158</v>
      </c>
      <c r="C69" s="21" t="s">
        <v>21</v>
      </c>
      <c r="D69" s="39" t="s">
        <v>126</v>
      </c>
      <c r="E69" s="11" t="s">
        <v>123</v>
      </c>
      <c r="F69" s="46"/>
      <c r="G69" s="13"/>
    </row>
    <row r="70" spans="1:7" ht="31.5" x14ac:dyDescent="0.25">
      <c r="A70" s="10">
        <v>65</v>
      </c>
      <c r="B70" s="11" t="s">
        <v>159</v>
      </c>
      <c r="C70" s="21" t="s">
        <v>21</v>
      </c>
      <c r="D70" s="39" t="s">
        <v>126</v>
      </c>
      <c r="E70" s="11" t="s">
        <v>123</v>
      </c>
      <c r="F70" s="46"/>
      <c r="G70" s="13"/>
    </row>
    <row r="71" spans="1:7" ht="31.5" x14ac:dyDescent="0.25">
      <c r="A71" s="10">
        <v>66</v>
      </c>
      <c r="B71" s="11" t="s">
        <v>120</v>
      </c>
      <c r="C71" s="21" t="s">
        <v>21</v>
      </c>
      <c r="D71" s="39" t="s">
        <v>126</v>
      </c>
      <c r="E71" s="11" t="s">
        <v>123</v>
      </c>
      <c r="F71" s="46"/>
      <c r="G71" s="13"/>
    </row>
    <row r="72" spans="1:7" ht="31.5" x14ac:dyDescent="0.25">
      <c r="A72" s="10">
        <v>67</v>
      </c>
      <c r="B72" s="11" t="s">
        <v>69</v>
      </c>
      <c r="C72" s="21" t="s">
        <v>21</v>
      </c>
      <c r="D72" s="39" t="s">
        <v>126</v>
      </c>
      <c r="E72" s="11" t="s">
        <v>123</v>
      </c>
      <c r="F72" s="46"/>
      <c r="G72" s="13"/>
    </row>
    <row r="73" spans="1:7" ht="31.5" x14ac:dyDescent="0.25">
      <c r="A73" s="10">
        <v>68</v>
      </c>
      <c r="B73" s="11" t="s">
        <v>81</v>
      </c>
      <c r="C73" s="21" t="s">
        <v>21</v>
      </c>
      <c r="D73" s="39" t="s">
        <v>126</v>
      </c>
      <c r="E73" s="11" t="s">
        <v>123</v>
      </c>
      <c r="F73" s="46"/>
      <c r="G73" s="13"/>
    </row>
    <row r="74" spans="1:7" ht="31.5" x14ac:dyDescent="0.25">
      <c r="A74" s="10">
        <v>69</v>
      </c>
      <c r="B74" s="11" t="s">
        <v>160</v>
      </c>
      <c r="C74" s="21" t="s">
        <v>21</v>
      </c>
      <c r="D74" s="39" t="s">
        <v>126</v>
      </c>
      <c r="E74" s="11" t="s">
        <v>123</v>
      </c>
      <c r="F74" s="46"/>
      <c r="G74" s="13"/>
    </row>
    <row r="75" spans="1:7" ht="31.5" x14ac:dyDescent="0.25">
      <c r="A75" s="10">
        <v>70</v>
      </c>
      <c r="B75" s="11" t="s">
        <v>161</v>
      </c>
      <c r="C75" s="21" t="s">
        <v>21</v>
      </c>
      <c r="D75" s="39" t="s">
        <v>126</v>
      </c>
      <c r="E75" s="11" t="s">
        <v>123</v>
      </c>
      <c r="F75" s="46"/>
      <c r="G75" s="13"/>
    </row>
    <row r="76" spans="1:7" ht="31.5" x14ac:dyDescent="0.25">
      <c r="A76" s="10">
        <v>71</v>
      </c>
      <c r="B76" s="11" t="s">
        <v>95</v>
      </c>
      <c r="C76" s="21" t="s">
        <v>21</v>
      </c>
      <c r="D76" s="39" t="s">
        <v>126</v>
      </c>
      <c r="E76" s="11" t="s">
        <v>123</v>
      </c>
      <c r="F76" s="46"/>
      <c r="G76" s="13"/>
    </row>
    <row r="77" spans="1:7" x14ac:dyDescent="0.25">
      <c r="A77" s="17">
        <v>72</v>
      </c>
      <c r="B77" s="11" t="s">
        <v>162</v>
      </c>
      <c r="C77" s="22" t="s">
        <v>16</v>
      </c>
      <c r="D77" s="39" t="s">
        <v>126</v>
      </c>
      <c r="E77" s="11" t="s">
        <v>123</v>
      </c>
      <c r="F77" s="46"/>
      <c r="G77" s="47"/>
    </row>
    <row r="78" spans="1:7" x14ac:dyDescent="0.25">
      <c r="A78" s="17">
        <v>73</v>
      </c>
      <c r="B78" s="11" t="s">
        <v>62</v>
      </c>
      <c r="C78" s="22" t="s">
        <v>16</v>
      </c>
      <c r="D78" s="39" t="s">
        <v>126</v>
      </c>
      <c r="E78" s="11" t="s">
        <v>123</v>
      </c>
      <c r="F78" s="46"/>
      <c r="G78" s="47"/>
    </row>
    <row r="79" spans="1:7" x14ac:dyDescent="0.25">
      <c r="A79" s="17">
        <v>74</v>
      </c>
      <c r="B79" s="11" t="s">
        <v>163</v>
      </c>
      <c r="C79" s="22" t="s">
        <v>16</v>
      </c>
      <c r="D79" s="39" t="s">
        <v>126</v>
      </c>
      <c r="E79" s="11" t="s">
        <v>123</v>
      </c>
      <c r="F79" s="46"/>
      <c r="G79" s="47"/>
    </row>
    <row r="80" spans="1:7" ht="31.5" x14ac:dyDescent="0.25">
      <c r="A80" s="17">
        <v>75</v>
      </c>
      <c r="B80" s="18" t="s">
        <v>97</v>
      </c>
      <c r="C80" s="22" t="s">
        <v>16</v>
      </c>
      <c r="D80" s="39" t="s">
        <v>126</v>
      </c>
      <c r="E80" s="11" t="s">
        <v>123</v>
      </c>
      <c r="F80" s="46"/>
      <c r="G80" s="47"/>
    </row>
    <row r="81" spans="1:7" x14ac:dyDescent="0.25">
      <c r="A81" s="17">
        <v>76</v>
      </c>
      <c r="B81" s="18" t="s">
        <v>98</v>
      </c>
      <c r="C81" s="22" t="s">
        <v>16</v>
      </c>
      <c r="D81" s="39" t="s">
        <v>126</v>
      </c>
      <c r="E81" s="11" t="s">
        <v>123</v>
      </c>
      <c r="F81" s="46"/>
      <c r="G81" s="47"/>
    </row>
    <row r="82" spans="1:7" ht="31.5" x14ac:dyDescent="0.25">
      <c r="A82" s="17">
        <v>77</v>
      </c>
      <c r="B82" s="11" t="s">
        <v>2</v>
      </c>
      <c r="C82" s="23" t="s">
        <v>17</v>
      </c>
      <c r="D82" s="39" t="s">
        <v>126</v>
      </c>
      <c r="E82" s="11" t="s">
        <v>123</v>
      </c>
      <c r="F82" s="46"/>
      <c r="G82" s="47"/>
    </row>
    <row r="83" spans="1:7" ht="31.5" x14ac:dyDescent="0.25">
      <c r="A83" s="10">
        <v>78</v>
      </c>
      <c r="B83" s="11" t="s">
        <v>45</v>
      </c>
      <c r="C83" s="24" t="s">
        <v>40</v>
      </c>
      <c r="D83" s="39" t="s">
        <v>126</v>
      </c>
      <c r="E83" s="11" t="s">
        <v>123</v>
      </c>
      <c r="F83" s="46"/>
      <c r="G83" s="13"/>
    </row>
    <row r="84" spans="1:7" ht="31.5" x14ac:dyDescent="0.25">
      <c r="A84" s="10">
        <v>79</v>
      </c>
      <c r="B84" s="11" t="s">
        <v>46</v>
      </c>
      <c r="C84" s="24" t="s">
        <v>40</v>
      </c>
      <c r="D84" s="39" t="s">
        <v>126</v>
      </c>
      <c r="E84" s="11" t="s">
        <v>123</v>
      </c>
      <c r="F84" s="46"/>
      <c r="G84" s="13"/>
    </row>
    <row r="85" spans="1:7" ht="31.5" x14ac:dyDescent="0.25">
      <c r="A85" s="10">
        <v>80</v>
      </c>
      <c r="B85" s="11" t="s">
        <v>47</v>
      </c>
      <c r="C85" s="24" t="s">
        <v>40</v>
      </c>
      <c r="D85" s="39" t="s">
        <v>126</v>
      </c>
      <c r="E85" s="11" t="s">
        <v>123</v>
      </c>
      <c r="F85" s="46"/>
      <c r="G85" s="13"/>
    </row>
    <row r="86" spans="1:7" ht="31.5" x14ac:dyDescent="0.25">
      <c r="A86" s="10">
        <v>81</v>
      </c>
      <c r="B86" s="11" t="s">
        <v>48</v>
      </c>
      <c r="C86" s="24" t="s">
        <v>40</v>
      </c>
      <c r="D86" s="39" t="s">
        <v>126</v>
      </c>
      <c r="E86" s="11" t="s">
        <v>123</v>
      </c>
      <c r="F86" s="46"/>
      <c r="G86" s="13"/>
    </row>
    <row r="87" spans="1:7" ht="31.5" x14ac:dyDescent="0.25">
      <c r="A87" s="10">
        <v>82</v>
      </c>
      <c r="B87" s="11" t="s">
        <v>49</v>
      </c>
      <c r="C87" s="24" t="s">
        <v>40</v>
      </c>
      <c r="D87" s="39" t="s">
        <v>126</v>
      </c>
      <c r="E87" s="11" t="s">
        <v>123</v>
      </c>
      <c r="F87" s="46"/>
      <c r="G87" s="13"/>
    </row>
    <row r="88" spans="1:7" ht="31.5" x14ac:dyDescent="0.25">
      <c r="A88" s="10">
        <v>83</v>
      </c>
      <c r="B88" s="11" t="s">
        <v>50</v>
      </c>
      <c r="C88" s="24" t="s">
        <v>40</v>
      </c>
      <c r="D88" s="39" t="s">
        <v>126</v>
      </c>
      <c r="E88" s="11" t="s">
        <v>123</v>
      </c>
      <c r="F88" s="46"/>
      <c r="G88" s="13"/>
    </row>
    <row r="89" spans="1:7" ht="31.5" x14ac:dyDescent="0.25">
      <c r="A89" s="10">
        <v>84</v>
      </c>
      <c r="B89" s="11" t="s">
        <v>191</v>
      </c>
      <c r="C89" s="24" t="s">
        <v>40</v>
      </c>
      <c r="D89" s="39" t="s">
        <v>204</v>
      </c>
      <c r="E89" s="11" t="s">
        <v>123</v>
      </c>
      <c r="F89" s="46"/>
      <c r="G89" s="13"/>
    </row>
    <row r="90" spans="1:7" ht="31.5" x14ac:dyDescent="0.25">
      <c r="A90" s="10">
        <v>85</v>
      </c>
      <c r="B90" s="11" t="s">
        <v>192</v>
      </c>
      <c r="C90" s="24" t="s">
        <v>40</v>
      </c>
      <c r="D90" s="39" t="s">
        <v>126</v>
      </c>
      <c r="E90" s="11" t="s">
        <v>123</v>
      </c>
      <c r="F90" s="46"/>
      <c r="G90" s="13"/>
    </row>
    <row r="91" spans="1:7" ht="31.5" x14ac:dyDescent="0.25">
      <c r="A91" s="10">
        <v>86</v>
      </c>
      <c r="B91" s="11" t="s">
        <v>193</v>
      </c>
      <c r="C91" s="24" t="s">
        <v>40</v>
      </c>
      <c r="D91" s="39" t="s">
        <v>126</v>
      </c>
      <c r="E91" s="11" t="s">
        <v>123</v>
      </c>
      <c r="F91" s="46"/>
      <c r="G91" s="13"/>
    </row>
    <row r="92" spans="1:7" ht="31.5" x14ac:dyDescent="0.25">
      <c r="A92" s="10">
        <v>87</v>
      </c>
      <c r="B92" s="11" t="s">
        <v>194</v>
      </c>
      <c r="C92" s="24" t="s">
        <v>40</v>
      </c>
      <c r="D92" s="39" t="s">
        <v>126</v>
      </c>
      <c r="E92" s="11" t="s">
        <v>123</v>
      </c>
      <c r="F92" s="46"/>
      <c r="G92" s="13"/>
    </row>
    <row r="93" spans="1:7" ht="31.5" x14ac:dyDescent="0.25">
      <c r="A93" s="10">
        <v>88</v>
      </c>
      <c r="B93" s="11" t="s">
        <v>75</v>
      </c>
      <c r="C93" s="24" t="s">
        <v>40</v>
      </c>
      <c r="D93" s="39" t="s">
        <v>126</v>
      </c>
      <c r="E93" s="11" t="s">
        <v>123</v>
      </c>
      <c r="F93" s="46"/>
      <c r="G93" s="13"/>
    </row>
    <row r="94" spans="1:7" ht="31.5" x14ac:dyDescent="0.25">
      <c r="A94" s="10">
        <v>89</v>
      </c>
      <c r="B94" s="11" t="s">
        <v>72</v>
      </c>
      <c r="C94" s="24" t="s">
        <v>40</v>
      </c>
      <c r="D94" s="39" t="s">
        <v>126</v>
      </c>
      <c r="E94" s="11" t="s">
        <v>123</v>
      </c>
      <c r="F94" s="46"/>
      <c r="G94" s="13"/>
    </row>
    <row r="95" spans="1:7" ht="31.5" x14ac:dyDescent="0.25">
      <c r="A95" s="10">
        <v>90</v>
      </c>
      <c r="B95" s="11" t="s">
        <v>71</v>
      </c>
      <c r="C95" s="24" t="s">
        <v>40</v>
      </c>
      <c r="D95" s="39" t="s">
        <v>126</v>
      </c>
      <c r="E95" s="11" t="s">
        <v>123</v>
      </c>
      <c r="F95" s="46"/>
      <c r="G95" s="13"/>
    </row>
    <row r="96" spans="1:7" ht="31.5" x14ac:dyDescent="0.25">
      <c r="A96" s="10">
        <v>91</v>
      </c>
      <c r="B96" s="11" t="s">
        <v>164</v>
      </c>
      <c r="C96" s="24" t="s">
        <v>40</v>
      </c>
      <c r="D96" s="39" t="s">
        <v>126</v>
      </c>
      <c r="E96" s="11" t="s">
        <v>123</v>
      </c>
      <c r="F96" s="46"/>
      <c r="G96" s="13"/>
    </row>
    <row r="97" spans="1:7" ht="31.5" x14ac:dyDescent="0.25">
      <c r="A97" s="10">
        <v>92</v>
      </c>
      <c r="B97" s="11" t="s">
        <v>165</v>
      </c>
      <c r="C97" s="24" t="s">
        <v>40</v>
      </c>
      <c r="D97" s="39" t="s">
        <v>126</v>
      </c>
      <c r="E97" s="11" t="s">
        <v>123</v>
      </c>
      <c r="F97" s="46"/>
      <c r="G97" s="13"/>
    </row>
    <row r="98" spans="1:7" ht="31.5" x14ac:dyDescent="0.25">
      <c r="A98" s="10">
        <v>93</v>
      </c>
      <c r="B98" s="11" t="s">
        <v>73</v>
      </c>
      <c r="C98" s="24" t="s">
        <v>40</v>
      </c>
      <c r="D98" s="39" t="s">
        <v>126</v>
      </c>
      <c r="E98" s="11" t="s">
        <v>123</v>
      </c>
      <c r="F98" s="46"/>
      <c r="G98" s="13"/>
    </row>
    <row r="99" spans="1:7" ht="31.5" x14ac:dyDescent="0.25">
      <c r="A99" s="10">
        <v>94</v>
      </c>
      <c r="B99" s="11" t="s">
        <v>74</v>
      </c>
      <c r="C99" s="24" t="s">
        <v>40</v>
      </c>
      <c r="D99" s="39" t="s">
        <v>126</v>
      </c>
      <c r="E99" s="11" t="s">
        <v>123</v>
      </c>
      <c r="F99" s="46"/>
      <c r="G99" s="13"/>
    </row>
    <row r="100" spans="1:7" ht="31.5" x14ac:dyDescent="0.25">
      <c r="A100" s="10">
        <v>95</v>
      </c>
      <c r="B100" s="11" t="s">
        <v>76</v>
      </c>
      <c r="C100" s="24" t="s">
        <v>40</v>
      </c>
      <c r="D100" s="39" t="s">
        <v>126</v>
      </c>
      <c r="E100" s="11" t="s">
        <v>123</v>
      </c>
      <c r="F100" s="46"/>
      <c r="G100" s="13"/>
    </row>
    <row r="101" spans="1:7" ht="31.5" x14ac:dyDescent="0.25">
      <c r="A101" s="10">
        <v>96</v>
      </c>
      <c r="B101" s="11" t="s">
        <v>78</v>
      </c>
      <c r="C101" s="24" t="s">
        <v>40</v>
      </c>
      <c r="D101" s="39" t="s">
        <v>126</v>
      </c>
      <c r="E101" s="11" t="s">
        <v>123</v>
      </c>
      <c r="F101" s="46"/>
      <c r="G101" s="13"/>
    </row>
    <row r="102" spans="1:7" ht="31.5" x14ac:dyDescent="0.25">
      <c r="A102" s="10">
        <v>97</v>
      </c>
      <c r="B102" s="11" t="s">
        <v>35</v>
      </c>
      <c r="C102" s="24" t="s">
        <v>40</v>
      </c>
      <c r="D102" s="39" t="s">
        <v>126</v>
      </c>
      <c r="E102" s="11" t="s">
        <v>123</v>
      </c>
      <c r="F102" s="46"/>
      <c r="G102" s="13"/>
    </row>
    <row r="103" spans="1:7" ht="31.5" x14ac:dyDescent="0.25">
      <c r="A103" s="10">
        <v>98</v>
      </c>
      <c r="B103" s="11" t="s">
        <v>57</v>
      </c>
      <c r="C103" s="24" t="s">
        <v>40</v>
      </c>
      <c r="D103" s="39" t="s">
        <v>126</v>
      </c>
      <c r="E103" s="11" t="s">
        <v>123</v>
      </c>
      <c r="F103" s="46"/>
      <c r="G103" s="13"/>
    </row>
    <row r="104" spans="1:7" ht="31.5" x14ac:dyDescent="0.25">
      <c r="A104" s="10">
        <v>99</v>
      </c>
      <c r="B104" s="11" t="s">
        <v>36</v>
      </c>
      <c r="C104" s="24" t="s">
        <v>40</v>
      </c>
      <c r="D104" s="39" t="s">
        <v>126</v>
      </c>
      <c r="E104" s="11" t="s">
        <v>123</v>
      </c>
      <c r="F104" s="46"/>
      <c r="G104" s="13"/>
    </row>
    <row r="105" spans="1:7" ht="31.5" x14ac:dyDescent="0.25">
      <c r="A105" s="10">
        <v>100</v>
      </c>
      <c r="B105" s="11" t="s">
        <v>58</v>
      </c>
      <c r="C105" s="24" t="s">
        <v>40</v>
      </c>
      <c r="D105" s="39" t="s">
        <v>126</v>
      </c>
      <c r="E105" s="11" t="s">
        <v>123</v>
      </c>
      <c r="F105" s="46"/>
      <c r="G105" s="13"/>
    </row>
    <row r="106" spans="1:7" ht="31.5" x14ac:dyDescent="0.25">
      <c r="A106" s="10">
        <v>101</v>
      </c>
      <c r="B106" s="11" t="s">
        <v>37</v>
      </c>
      <c r="C106" s="24" t="s">
        <v>40</v>
      </c>
      <c r="D106" s="39" t="s">
        <v>126</v>
      </c>
      <c r="E106" s="11" t="s">
        <v>123</v>
      </c>
      <c r="F106" s="46"/>
      <c r="G106" s="13"/>
    </row>
    <row r="107" spans="1:7" ht="31.5" x14ac:dyDescent="0.25">
      <c r="A107" s="10">
        <v>102</v>
      </c>
      <c r="B107" s="11" t="s">
        <v>93</v>
      </c>
      <c r="C107" s="24" t="s">
        <v>40</v>
      </c>
      <c r="D107" s="39" t="s">
        <v>126</v>
      </c>
      <c r="E107" s="11" t="s">
        <v>123</v>
      </c>
      <c r="F107" s="46"/>
      <c r="G107" s="13"/>
    </row>
    <row r="108" spans="1:7" ht="31.5" x14ac:dyDescent="0.25">
      <c r="A108" s="10">
        <v>103</v>
      </c>
      <c r="B108" s="11" t="s">
        <v>38</v>
      </c>
      <c r="C108" s="24" t="s">
        <v>40</v>
      </c>
      <c r="D108" s="39" t="s">
        <v>126</v>
      </c>
      <c r="E108" s="11" t="s">
        <v>123</v>
      </c>
      <c r="F108" s="46"/>
      <c r="G108" s="13"/>
    </row>
    <row r="109" spans="1:7" ht="63" x14ac:dyDescent="0.25">
      <c r="A109" s="10">
        <v>104</v>
      </c>
      <c r="B109" s="11" t="s">
        <v>59</v>
      </c>
      <c r="C109" s="25" t="s">
        <v>99</v>
      </c>
      <c r="D109" s="39" t="s">
        <v>126</v>
      </c>
      <c r="E109" s="11" t="s">
        <v>123</v>
      </c>
      <c r="F109" s="46"/>
      <c r="G109" s="13"/>
    </row>
    <row r="110" spans="1:7" ht="63" x14ac:dyDescent="0.25">
      <c r="A110" s="10">
        <v>105</v>
      </c>
      <c r="B110" s="11" t="s">
        <v>51</v>
      </c>
      <c r="C110" s="25" t="s">
        <v>99</v>
      </c>
      <c r="D110" s="39" t="s">
        <v>126</v>
      </c>
      <c r="E110" s="11" t="s">
        <v>123</v>
      </c>
      <c r="F110" s="46"/>
      <c r="G110" s="13"/>
    </row>
    <row r="111" spans="1:7" ht="63" x14ac:dyDescent="0.25">
      <c r="A111" s="10">
        <v>106</v>
      </c>
      <c r="B111" s="11" t="s">
        <v>64</v>
      </c>
      <c r="C111" s="25" t="s">
        <v>99</v>
      </c>
      <c r="D111" s="39" t="s">
        <v>126</v>
      </c>
      <c r="E111" s="11" t="s">
        <v>123</v>
      </c>
      <c r="F111" s="46"/>
      <c r="G111" s="13"/>
    </row>
    <row r="112" spans="1:7" ht="63" x14ac:dyDescent="0.25">
      <c r="A112" s="10">
        <v>107</v>
      </c>
      <c r="B112" s="11" t="s">
        <v>77</v>
      </c>
      <c r="C112" s="25" t="s">
        <v>99</v>
      </c>
      <c r="D112" s="39" t="s">
        <v>126</v>
      </c>
      <c r="E112" s="11" t="s">
        <v>123</v>
      </c>
      <c r="F112" s="46"/>
      <c r="G112" s="13"/>
    </row>
    <row r="113" spans="1:7" ht="63" x14ac:dyDescent="0.25">
      <c r="A113" s="10">
        <v>108</v>
      </c>
      <c r="B113" s="11" t="s">
        <v>197</v>
      </c>
      <c r="C113" s="25" t="s">
        <v>99</v>
      </c>
      <c r="D113" s="39" t="s">
        <v>126</v>
      </c>
      <c r="E113" s="11" t="s">
        <v>123</v>
      </c>
      <c r="F113" s="46"/>
      <c r="G113" s="13"/>
    </row>
    <row r="114" spans="1:7" ht="78.75" x14ac:dyDescent="0.25">
      <c r="A114" s="10">
        <v>109</v>
      </c>
      <c r="B114" s="26" t="s">
        <v>166</v>
      </c>
      <c r="C114" s="25" t="s">
        <v>99</v>
      </c>
      <c r="D114" s="39" t="s">
        <v>126</v>
      </c>
      <c r="E114" s="11" t="s">
        <v>123</v>
      </c>
      <c r="F114" s="46"/>
      <c r="G114" s="13"/>
    </row>
    <row r="115" spans="1:7" ht="63" x14ac:dyDescent="0.25">
      <c r="A115" s="10">
        <v>110</v>
      </c>
      <c r="B115" s="11" t="s">
        <v>167</v>
      </c>
      <c r="C115" s="25" t="s">
        <v>99</v>
      </c>
      <c r="D115" s="39" t="s">
        <v>126</v>
      </c>
      <c r="E115" s="11" t="s">
        <v>123</v>
      </c>
      <c r="F115" s="46"/>
      <c r="G115" s="13"/>
    </row>
    <row r="116" spans="1:7" ht="31.5" x14ac:dyDescent="0.25">
      <c r="A116" s="10">
        <v>111</v>
      </c>
      <c r="B116" s="11" t="s">
        <v>168</v>
      </c>
      <c r="C116" s="27" t="s">
        <v>26</v>
      </c>
      <c r="D116" s="39" t="s">
        <v>126</v>
      </c>
      <c r="E116" s="11" t="s">
        <v>123</v>
      </c>
      <c r="F116" s="46"/>
      <c r="G116" s="13"/>
    </row>
    <row r="117" spans="1:7" ht="31.5" x14ac:dyDescent="0.25">
      <c r="A117" s="10">
        <v>112</v>
      </c>
      <c r="B117" s="11" t="s">
        <v>169</v>
      </c>
      <c r="C117" s="27" t="s">
        <v>26</v>
      </c>
      <c r="D117" s="39" t="s">
        <v>126</v>
      </c>
      <c r="E117" s="11" t="s">
        <v>123</v>
      </c>
      <c r="F117" s="46"/>
      <c r="G117" s="13"/>
    </row>
    <row r="118" spans="1:7" ht="31.5" x14ac:dyDescent="0.25">
      <c r="A118" s="10">
        <v>113</v>
      </c>
      <c r="B118" s="11" t="s">
        <v>170</v>
      </c>
      <c r="C118" s="27" t="s">
        <v>26</v>
      </c>
      <c r="D118" s="39" t="s">
        <v>126</v>
      </c>
      <c r="E118" s="11" t="s">
        <v>123</v>
      </c>
      <c r="F118" s="46"/>
      <c r="G118" s="13"/>
    </row>
    <row r="119" spans="1:7" ht="31.5" x14ac:dyDescent="0.25">
      <c r="A119" s="10">
        <v>114</v>
      </c>
      <c r="B119" s="11" t="s">
        <v>171</v>
      </c>
      <c r="C119" s="27" t="s">
        <v>26</v>
      </c>
      <c r="D119" s="39" t="s">
        <v>126</v>
      </c>
      <c r="E119" s="11" t="s">
        <v>123</v>
      </c>
      <c r="F119" s="46"/>
      <c r="G119" s="13"/>
    </row>
    <row r="120" spans="1:7" ht="31.5" x14ac:dyDescent="0.25">
      <c r="A120" s="10">
        <v>115</v>
      </c>
      <c r="B120" s="11" t="s">
        <v>172</v>
      </c>
      <c r="C120" s="27" t="s">
        <v>26</v>
      </c>
      <c r="D120" s="39" t="s">
        <v>126</v>
      </c>
      <c r="E120" s="11" t="s">
        <v>123</v>
      </c>
      <c r="F120" s="46"/>
      <c r="G120" s="13"/>
    </row>
    <row r="121" spans="1:7" ht="31.5" x14ac:dyDescent="0.25">
      <c r="A121" s="10">
        <v>116</v>
      </c>
      <c r="B121" s="11" t="s">
        <v>173</v>
      </c>
      <c r="C121" s="27" t="s">
        <v>26</v>
      </c>
      <c r="D121" s="39" t="s">
        <v>126</v>
      </c>
      <c r="E121" s="11" t="s">
        <v>123</v>
      </c>
      <c r="F121" s="46"/>
      <c r="G121" s="13"/>
    </row>
    <row r="122" spans="1:7" ht="31.5" x14ac:dyDescent="0.25">
      <c r="A122" s="10">
        <v>117</v>
      </c>
      <c r="B122" s="11" t="s">
        <v>175</v>
      </c>
      <c r="C122" s="27" t="s">
        <v>26</v>
      </c>
      <c r="D122" s="39" t="s">
        <v>126</v>
      </c>
      <c r="E122" s="11" t="s">
        <v>123</v>
      </c>
      <c r="F122" s="46"/>
      <c r="G122" s="13"/>
    </row>
    <row r="123" spans="1:7" ht="31.5" x14ac:dyDescent="0.25">
      <c r="A123" s="10">
        <v>118</v>
      </c>
      <c r="B123" s="11" t="s">
        <v>174</v>
      </c>
      <c r="C123" s="27" t="s">
        <v>26</v>
      </c>
      <c r="D123" s="39" t="s">
        <v>126</v>
      </c>
      <c r="E123" s="11" t="s">
        <v>123</v>
      </c>
      <c r="F123" s="46"/>
      <c r="G123" s="13"/>
    </row>
    <row r="124" spans="1:7" ht="31.5" x14ac:dyDescent="0.25">
      <c r="A124" s="10">
        <v>119</v>
      </c>
      <c r="B124" s="18" t="s">
        <v>100</v>
      </c>
      <c r="C124" s="27" t="s">
        <v>26</v>
      </c>
      <c r="D124" s="39" t="s">
        <v>126</v>
      </c>
      <c r="E124" s="11" t="s">
        <v>123</v>
      </c>
      <c r="F124" s="46"/>
      <c r="G124" s="13"/>
    </row>
    <row r="125" spans="1:7" ht="47.25" x14ac:dyDescent="0.25">
      <c r="A125" s="10">
        <v>120</v>
      </c>
      <c r="B125" s="11" t="s">
        <v>176</v>
      </c>
      <c r="C125" s="27" t="s">
        <v>26</v>
      </c>
      <c r="D125" s="39" t="s">
        <v>126</v>
      </c>
      <c r="E125" s="11" t="s">
        <v>123</v>
      </c>
      <c r="F125" s="46"/>
      <c r="G125" s="13"/>
    </row>
    <row r="126" spans="1:7" ht="47.25" x14ac:dyDescent="0.25">
      <c r="A126" s="10">
        <v>121</v>
      </c>
      <c r="B126" s="11" t="s">
        <v>177</v>
      </c>
      <c r="C126" s="27" t="s">
        <v>26</v>
      </c>
      <c r="D126" s="39" t="s">
        <v>126</v>
      </c>
      <c r="E126" s="11" t="s">
        <v>123</v>
      </c>
      <c r="F126" s="46"/>
      <c r="G126" s="13"/>
    </row>
    <row r="127" spans="1:7" x14ac:dyDescent="0.25">
      <c r="A127" s="10">
        <v>122</v>
      </c>
      <c r="B127" s="28" t="s">
        <v>56</v>
      </c>
      <c r="C127" s="29" t="s">
        <v>24</v>
      </c>
      <c r="D127" s="39" t="s">
        <v>126</v>
      </c>
      <c r="E127" s="11" t="s">
        <v>123</v>
      </c>
      <c r="F127" s="46"/>
      <c r="G127" s="13"/>
    </row>
    <row r="128" spans="1:7" x14ac:dyDescent="0.25">
      <c r="A128" s="10">
        <v>123</v>
      </c>
      <c r="B128" s="28" t="s">
        <v>41</v>
      </c>
      <c r="C128" s="29" t="s">
        <v>24</v>
      </c>
      <c r="D128" s="39" t="s">
        <v>126</v>
      </c>
      <c r="E128" s="11" t="s">
        <v>123</v>
      </c>
      <c r="F128" s="46"/>
      <c r="G128" s="13"/>
    </row>
    <row r="129" spans="1:7" x14ac:dyDescent="0.25">
      <c r="A129" s="10">
        <v>124</v>
      </c>
      <c r="B129" s="28" t="s">
        <v>42</v>
      </c>
      <c r="C129" s="29" t="s">
        <v>24</v>
      </c>
      <c r="D129" s="39" t="s">
        <v>126</v>
      </c>
      <c r="E129" s="11" t="s">
        <v>123</v>
      </c>
      <c r="F129" s="46"/>
      <c r="G129" s="13"/>
    </row>
    <row r="130" spans="1:7" x14ac:dyDescent="0.25">
      <c r="A130" s="10">
        <v>125</v>
      </c>
      <c r="B130" s="28" t="s">
        <v>43</v>
      </c>
      <c r="C130" s="29" t="s">
        <v>24</v>
      </c>
      <c r="D130" s="39" t="s">
        <v>126</v>
      </c>
      <c r="E130" s="11" t="s">
        <v>123</v>
      </c>
      <c r="F130" s="46"/>
      <c r="G130" s="13"/>
    </row>
    <row r="131" spans="1:7" x14ac:dyDescent="0.25">
      <c r="A131" s="10">
        <v>126</v>
      </c>
      <c r="B131" s="11" t="s">
        <v>60</v>
      </c>
      <c r="C131" s="30" t="s">
        <v>61</v>
      </c>
      <c r="D131" s="39" t="s">
        <v>126</v>
      </c>
      <c r="E131" s="11" t="s">
        <v>123</v>
      </c>
      <c r="F131" s="46"/>
      <c r="G131" s="13"/>
    </row>
    <row r="132" spans="1:7" ht="31.5" x14ac:dyDescent="0.25">
      <c r="A132" s="10">
        <v>127</v>
      </c>
      <c r="B132" s="11" t="s">
        <v>178</v>
      </c>
      <c r="C132" s="30" t="s">
        <v>61</v>
      </c>
      <c r="D132" s="39" t="s">
        <v>126</v>
      </c>
      <c r="E132" s="11" t="s">
        <v>123</v>
      </c>
      <c r="F132" s="46"/>
      <c r="G132" s="13"/>
    </row>
    <row r="133" spans="1:7" x14ac:dyDescent="0.25">
      <c r="A133" s="17">
        <v>128</v>
      </c>
      <c r="B133" s="11" t="s">
        <v>1</v>
      </c>
      <c r="C133" s="31" t="s">
        <v>25</v>
      </c>
      <c r="D133" s="39" t="s">
        <v>126</v>
      </c>
      <c r="E133" s="11" t="s">
        <v>123</v>
      </c>
      <c r="F133" s="46"/>
      <c r="G133" s="47"/>
    </row>
    <row r="134" spans="1:7" ht="31.5" x14ac:dyDescent="0.25">
      <c r="A134" s="10">
        <v>129</v>
      </c>
      <c r="B134" s="11" t="s">
        <v>32</v>
      </c>
      <c r="C134" s="31" t="s">
        <v>25</v>
      </c>
      <c r="D134" s="39" t="s">
        <v>126</v>
      </c>
      <c r="E134" s="11" t="s">
        <v>123</v>
      </c>
      <c r="F134" s="46"/>
      <c r="G134" s="13"/>
    </row>
    <row r="135" spans="1:7" ht="47.25" x14ac:dyDescent="0.25">
      <c r="A135" s="10">
        <v>130</v>
      </c>
      <c r="B135" s="11" t="s">
        <v>33</v>
      </c>
      <c r="C135" s="31" t="s">
        <v>25</v>
      </c>
      <c r="D135" s="39" t="s">
        <v>126</v>
      </c>
      <c r="E135" s="11" t="s">
        <v>123</v>
      </c>
      <c r="F135" s="46"/>
      <c r="G135" s="13"/>
    </row>
    <row r="136" spans="1:7" x14ac:dyDescent="0.25">
      <c r="A136" s="10">
        <v>131</v>
      </c>
      <c r="B136" s="11" t="s">
        <v>9</v>
      </c>
      <c r="C136" s="32" t="s">
        <v>19</v>
      </c>
      <c r="D136" s="39" t="s">
        <v>126</v>
      </c>
      <c r="E136" s="11" t="s">
        <v>124</v>
      </c>
      <c r="F136" s="46"/>
      <c r="G136" s="13"/>
    </row>
    <row r="137" spans="1:7" x14ac:dyDescent="0.25">
      <c r="A137" s="10">
        <v>132</v>
      </c>
      <c r="B137" s="11" t="s">
        <v>101</v>
      </c>
      <c r="C137" s="32" t="s">
        <v>19</v>
      </c>
      <c r="D137" s="39" t="s">
        <v>126</v>
      </c>
      <c r="E137" s="11" t="s">
        <v>124</v>
      </c>
      <c r="F137" s="46"/>
      <c r="G137" s="13"/>
    </row>
    <row r="138" spans="1:7" x14ac:dyDescent="0.25">
      <c r="A138" s="50">
        <v>133</v>
      </c>
      <c r="B138" s="58" t="s">
        <v>210</v>
      </c>
      <c r="C138" s="59" t="s">
        <v>19</v>
      </c>
      <c r="D138" s="40" t="s">
        <v>125</v>
      </c>
      <c r="E138" s="11" t="s">
        <v>124</v>
      </c>
      <c r="F138" s="46"/>
      <c r="G138" s="13"/>
    </row>
    <row r="139" spans="1:7" x14ac:dyDescent="0.25">
      <c r="A139" s="50"/>
      <c r="B139" s="58"/>
      <c r="C139" s="59"/>
      <c r="D139" s="40" t="s">
        <v>131</v>
      </c>
      <c r="E139" s="11" t="s">
        <v>124</v>
      </c>
      <c r="F139" s="46"/>
      <c r="G139" s="13"/>
    </row>
    <row r="140" spans="1:7" x14ac:dyDescent="0.25">
      <c r="A140" s="50"/>
      <c r="B140" s="58"/>
      <c r="C140" s="59"/>
      <c r="D140" s="40" t="s">
        <v>132</v>
      </c>
      <c r="E140" s="11" t="s">
        <v>124</v>
      </c>
      <c r="F140" s="46"/>
      <c r="G140" s="13"/>
    </row>
    <row r="141" spans="1:7" x14ac:dyDescent="0.25">
      <c r="A141" s="50"/>
      <c r="B141" s="58"/>
      <c r="C141" s="59"/>
      <c r="D141" s="40" t="s">
        <v>127</v>
      </c>
      <c r="E141" s="11" t="s">
        <v>124</v>
      </c>
      <c r="F141" s="46"/>
      <c r="G141" s="13"/>
    </row>
    <row r="142" spans="1:7" x14ac:dyDescent="0.25">
      <c r="A142" s="50"/>
      <c r="B142" s="58"/>
      <c r="C142" s="59"/>
      <c r="D142" s="40" t="s">
        <v>128</v>
      </c>
      <c r="E142" s="11" t="s">
        <v>124</v>
      </c>
      <c r="F142" s="46"/>
      <c r="G142" s="13"/>
    </row>
    <row r="143" spans="1:7" x14ac:dyDescent="0.25">
      <c r="A143" s="50"/>
      <c r="B143" s="58"/>
      <c r="C143" s="59"/>
      <c r="D143" s="40" t="s">
        <v>129</v>
      </c>
      <c r="E143" s="11" t="s">
        <v>124</v>
      </c>
      <c r="F143" s="46"/>
      <c r="G143" s="13"/>
    </row>
    <row r="144" spans="1:7" x14ac:dyDescent="0.25">
      <c r="A144" s="10">
        <v>134</v>
      </c>
      <c r="B144" s="26" t="s">
        <v>7</v>
      </c>
      <c r="C144" s="32" t="s">
        <v>19</v>
      </c>
      <c r="D144" s="40" t="s">
        <v>130</v>
      </c>
      <c r="E144" s="11" t="s">
        <v>124</v>
      </c>
      <c r="F144" s="46"/>
      <c r="G144" s="13"/>
    </row>
    <row r="145" spans="1:7" ht="31.5" x14ac:dyDescent="0.25">
      <c r="A145" s="10">
        <v>135</v>
      </c>
      <c r="B145" s="33" t="s">
        <v>179</v>
      </c>
      <c r="C145" s="34" t="s">
        <v>19</v>
      </c>
      <c r="D145" s="40" t="s">
        <v>103</v>
      </c>
      <c r="E145" s="11" t="s">
        <v>124</v>
      </c>
      <c r="F145" s="46"/>
      <c r="G145" s="13"/>
    </row>
    <row r="146" spans="1:7" ht="31.5" x14ac:dyDescent="0.25">
      <c r="A146" s="10">
        <v>136</v>
      </c>
      <c r="B146" s="11" t="s">
        <v>180</v>
      </c>
      <c r="C146" s="32" t="s">
        <v>19</v>
      </c>
      <c r="D146" s="40" t="s">
        <v>104</v>
      </c>
      <c r="E146" s="11" t="s">
        <v>124</v>
      </c>
      <c r="F146" s="46"/>
      <c r="G146" s="13"/>
    </row>
    <row r="147" spans="1:7" ht="31.5" x14ac:dyDescent="0.25">
      <c r="A147" s="10">
        <v>137</v>
      </c>
      <c r="B147" s="11" t="s">
        <v>181</v>
      </c>
      <c r="C147" s="32" t="s">
        <v>19</v>
      </c>
      <c r="D147" s="40" t="s">
        <v>105</v>
      </c>
      <c r="E147" s="11" t="s">
        <v>124</v>
      </c>
      <c r="F147" s="46"/>
      <c r="G147" s="13"/>
    </row>
    <row r="148" spans="1:7" ht="47.25" x14ac:dyDescent="0.25">
      <c r="A148" s="10">
        <v>138</v>
      </c>
      <c r="B148" s="11" t="s">
        <v>8</v>
      </c>
      <c r="C148" s="32" t="s">
        <v>19</v>
      </c>
      <c r="D148" s="40" t="s">
        <v>102</v>
      </c>
      <c r="E148" s="11" t="s">
        <v>124</v>
      </c>
      <c r="F148" s="46"/>
      <c r="G148" s="13"/>
    </row>
    <row r="149" spans="1:7" ht="31.5" x14ac:dyDescent="0.25">
      <c r="A149" s="10">
        <v>139</v>
      </c>
      <c r="B149" s="11" t="s">
        <v>182</v>
      </c>
      <c r="C149" s="35" t="s">
        <v>140</v>
      </c>
      <c r="D149" s="39" t="s">
        <v>126</v>
      </c>
      <c r="E149" s="11" t="s">
        <v>123</v>
      </c>
      <c r="F149" s="46"/>
      <c r="G149" s="13"/>
    </row>
    <row r="150" spans="1:7" ht="31.5" x14ac:dyDescent="0.25">
      <c r="A150" s="10">
        <v>140</v>
      </c>
      <c r="B150" s="11" t="s">
        <v>183</v>
      </c>
      <c r="C150" s="35" t="s">
        <v>140</v>
      </c>
      <c r="D150" s="39" t="s">
        <v>126</v>
      </c>
      <c r="E150" s="11" t="s">
        <v>123</v>
      </c>
      <c r="F150" s="46"/>
      <c r="G150" s="13"/>
    </row>
    <row r="151" spans="1:7" ht="31.5" x14ac:dyDescent="0.25">
      <c r="A151" s="10">
        <v>141</v>
      </c>
      <c r="B151" s="11" t="s">
        <v>184</v>
      </c>
      <c r="C151" s="35" t="s">
        <v>140</v>
      </c>
      <c r="D151" s="39" t="s">
        <v>126</v>
      </c>
      <c r="E151" s="11" t="s">
        <v>123</v>
      </c>
      <c r="F151" s="46"/>
      <c r="G151" s="13"/>
    </row>
    <row r="152" spans="1:7" ht="31.5" x14ac:dyDescent="0.25">
      <c r="A152" s="10">
        <v>142</v>
      </c>
      <c r="B152" s="11" t="s">
        <v>185</v>
      </c>
      <c r="C152" s="35" t="s">
        <v>140</v>
      </c>
      <c r="D152" s="39" t="s">
        <v>126</v>
      </c>
      <c r="E152" s="11" t="s">
        <v>123</v>
      </c>
      <c r="F152" s="46"/>
      <c r="G152" s="13"/>
    </row>
    <row r="153" spans="1:7" ht="31.5" x14ac:dyDescent="0.25">
      <c r="A153" s="10">
        <v>143</v>
      </c>
      <c r="B153" s="11" t="s">
        <v>186</v>
      </c>
      <c r="C153" s="35" t="s">
        <v>140</v>
      </c>
      <c r="D153" s="39" t="s">
        <v>126</v>
      </c>
      <c r="E153" s="11" t="s">
        <v>123</v>
      </c>
      <c r="F153" s="46"/>
      <c r="G153" s="13"/>
    </row>
    <row r="154" spans="1:7" ht="31.5" x14ac:dyDescent="0.25">
      <c r="A154" s="10">
        <v>144</v>
      </c>
      <c r="B154" s="11" t="s">
        <v>187</v>
      </c>
      <c r="C154" s="35" t="s">
        <v>140</v>
      </c>
      <c r="D154" s="39" t="s">
        <v>126</v>
      </c>
      <c r="E154" s="11" t="s">
        <v>123</v>
      </c>
      <c r="F154" s="46"/>
      <c r="G154" s="13"/>
    </row>
    <row r="155" spans="1:7" ht="31.5" x14ac:dyDescent="0.25">
      <c r="A155" s="10">
        <v>145</v>
      </c>
      <c r="B155" s="11" t="s">
        <v>188</v>
      </c>
      <c r="C155" s="35" t="s">
        <v>140</v>
      </c>
      <c r="D155" s="39" t="s">
        <v>126</v>
      </c>
      <c r="E155" s="11" t="s">
        <v>123</v>
      </c>
      <c r="F155" s="46"/>
      <c r="G155" s="13"/>
    </row>
    <row r="156" spans="1:7" ht="31.5" x14ac:dyDescent="0.25">
      <c r="A156" s="10">
        <v>146</v>
      </c>
      <c r="B156" s="18" t="s">
        <v>141</v>
      </c>
      <c r="C156" s="35" t="s">
        <v>140</v>
      </c>
      <c r="D156" s="39" t="s">
        <v>126</v>
      </c>
      <c r="E156" s="11" t="s">
        <v>123</v>
      </c>
      <c r="F156" s="46"/>
      <c r="G156" s="13"/>
    </row>
    <row r="157" spans="1:7" ht="31.5" x14ac:dyDescent="0.25">
      <c r="A157" s="10">
        <v>147</v>
      </c>
      <c r="B157" s="11" t="s">
        <v>31</v>
      </c>
      <c r="C157" s="36" t="s">
        <v>18</v>
      </c>
      <c r="D157" s="39" t="s">
        <v>126</v>
      </c>
      <c r="E157" s="11" t="s">
        <v>123</v>
      </c>
      <c r="F157" s="46"/>
      <c r="G157" s="13"/>
    </row>
    <row r="158" spans="1:7" ht="31.5" x14ac:dyDescent="0.25">
      <c r="A158" s="49">
        <v>148</v>
      </c>
      <c r="B158" s="11" t="s">
        <v>134</v>
      </c>
      <c r="C158" s="36" t="s">
        <v>18</v>
      </c>
      <c r="D158" s="39" t="s">
        <v>126</v>
      </c>
      <c r="E158" s="11" t="s">
        <v>123</v>
      </c>
      <c r="F158" s="46"/>
      <c r="G158" s="13"/>
    </row>
    <row r="159" spans="1:7" ht="31.5" x14ac:dyDescent="0.25">
      <c r="A159" s="50"/>
      <c r="B159" s="11" t="s">
        <v>136</v>
      </c>
      <c r="C159" s="36" t="s">
        <v>18</v>
      </c>
      <c r="D159" s="39" t="s">
        <v>126</v>
      </c>
      <c r="E159" s="11" t="s">
        <v>123</v>
      </c>
      <c r="F159" s="46"/>
      <c r="G159" s="13"/>
    </row>
    <row r="160" spans="1:7" ht="31.5" x14ac:dyDescent="0.25">
      <c r="A160" s="51"/>
      <c r="B160" s="11" t="s">
        <v>135</v>
      </c>
      <c r="C160" s="36" t="s">
        <v>18</v>
      </c>
      <c r="D160" s="39" t="s">
        <v>126</v>
      </c>
      <c r="E160" s="11" t="s">
        <v>123</v>
      </c>
      <c r="F160" s="46"/>
      <c r="G160" s="13"/>
    </row>
    <row r="161" spans="1:7" ht="31.5" x14ac:dyDescent="0.25">
      <c r="A161" s="10">
        <v>149</v>
      </c>
      <c r="B161" s="11" t="s">
        <v>137</v>
      </c>
      <c r="C161" s="36" t="s">
        <v>18</v>
      </c>
      <c r="D161" s="39" t="s">
        <v>126</v>
      </c>
      <c r="E161" s="11" t="s">
        <v>123</v>
      </c>
      <c r="F161" s="46"/>
      <c r="G161" s="13"/>
    </row>
    <row r="162" spans="1:7" ht="31.5" x14ac:dyDescent="0.25">
      <c r="A162" s="10">
        <v>150</v>
      </c>
      <c r="B162" s="11" t="s">
        <v>63</v>
      </c>
      <c r="C162" s="36" t="s">
        <v>18</v>
      </c>
      <c r="D162" s="39" t="s">
        <v>126</v>
      </c>
      <c r="E162" s="11" t="s">
        <v>123</v>
      </c>
      <c r="F162" s="46"/>
      <c r="G162" s="13"/>
    </row>
    <row r="163" spans="1:7" ht="31.5" x14ac:dyDescent="0.25">
      <c r="A163" s="10">
        <v>151</v>
      </c>
      <c r="B163" s="11" t="s">
        <v>4</v>
      </c>
      <c r="C163" s="36" t="s">
        <v>18</v>
      </c>
      <c r="D163" s="39" t="s">
        <v>126</v>
      </c>
      <c r="E163" s="11" t="s">
        <v>123</v>
      </c>
      <c r="F163" s="46"/>
      <c r="G163" s="13"/>
    </row>
    <row r="164" spans="1:7" ht="31.5" x14ac:dyDescent="0.25">
      <c r="A164" s="10">
        <v>152</v>
      </c>
      <c r="B164" s="11" t="s">
        <v>3</v>
      </c>
      <c r="C164" s="36" t="s">
        <v>18</v>
      </c>
      <c r="D164" s="39" t="s">
        <v>126</v>
      </c>
      <c r="E164" s="11" t="s">
        <v>123</v>
      </c>
      <c r="F164" s="46"/>
      <c r="G164" s="13"/>
    </row>
    <row r="165" spans="1:7" ht="31.5" x14ac:dyDescent="0.25">
      <c r="A165" s="10">
        <v>153</v>
      </c>
      <c r="B165" s="11" t="s">
        <v>92</v>
      </c>
      <c r="C165" s="36" t="s">
        <v>18</v>
      </c>
      <c r="D165" s="39" t="s">
        <v>126</v>
      </c>
      <c r="E165" s="11" t="s">
        <v>123</v>
      </c>
      <c r="F165" s="46"/>
      <c r="G165" s="13"/>
    </row>
    <row r="166" spans="1:7" ht="31.5" x14ac:dyDescent="0.25">
      <c r="A166" s="10">
        <v>154</v>
      </c>
      <c r="B166" s="11" t="s">
        <v>91</v>
      </c>
      <c r="C166" s="36" t="s">
        <v>18</v>
      </c>
      <c r="D166" s="39" t="s">
        <v>126</v>
      </c>
      <c r="E166" s="11" t="s">
        <v>123</v>
      </c>
      <c r="F166" s="46"/>
      <c r="G166" s="13"/>
    </row>
    <row r="167" spans="1:7" ht="31.5" x14ac:dyDescent="0.25">
      <c r="A167" s="10">
        <v>155</v>
      </c>
      <c r="B167" s="11" t="s">
        <v>5</v>
      </c>
      <c r="C167" s="36" t="s">
        <v>18</v>
      </c>
      <c r="D167" s="39" t="s">
        <v>126</v>
      </c>
      <c r="E167" s="11" t="s">
        <v>123</v>
      </c>
      <c r="F167" s="46"/>
      <c r="G167" s="13"/>
    </row>
    <row r="168" spans="1:7" ht="31.5" x14ac:dyDescent="0.25">
      <c r="A168" s="10">
        <v>156</v>
      </c>
      <c r="B168" s="11" t="s">
        <v>44</v>
      </c>
      <c r="C168" s="36" t="s">
        <v>18</v>
      </c>
      <c r="D168" s="39" t="s">
        <v>126</v>
      </c>
      <c r="E168" s="11" t="s">
        <v>123</v>
      </c>
      <c r="F168" s="46"/>
      <c r="G168" s="13"/>
    </row>
    <row r="169" spans="1:7" ht="31.5" x14ac:dyDescent="0.25">
      <c r="A169" s="10">
        <v>157</v>
      </c>
      <c r="B169" s="11" t="s">
        <v>189</v>
      </c>
      <c r="C169" s="36" t="s">
        <v>18</v>
      </c>
      <c r="D169" s="39" t="s">
        <v>126</v>
      </c>
      <c r="E169" s="11" t="s">
        <v>123</v>
      </c>
      <c r="F169" s="46"/>
      <c r="G169" s="13"/>
    </row>
    <row r="170" spans="1:7" ht="31.5" x14ac:dyDescent="0.25">
      <c r="A170" s="10">
        <v>158</v>
      </c>
      <c r="B170" s="11" t="s">
        <v>190</v>
      </c>
      <c r="C170" s="36" t="s">
        <v>18</v>
      </c>
      <c r="D170" s="39" t="s">
        <v>126</v>
      </c>
      <c r="E170" s="11" t="s">
        <v>123</v>
      </c>
      <c r="F170" s="46"/>
      <c r="G170" s="13"/>
    </row>
    <row r="171" spans="1:7" x14ac:dyDescent="0.25">
      <c r="A171" s="10">
        <v>159</v>
      </c>
      <c r="B171" s="11" t="s">
        <v>196</v>
      </c>
      <c r="C171" s="37" t="s">
        <v>20</v>
      </c>
      <c r="D171" s="39" t="s">
        <v>126</v>
      </c>
      <c r="E171" s="11" t="s">
        <v>123</v>
      </c>
      <c r="F171" s="46"/>
      <c r="G171" s="13"/>
    </row>
    <row r="172" spans="1:7" x14ac:dyDescent="0.25">
      <c r="A172" s="10">
        <v>160</v>
      </c>
      <c r="B172" s="11" t="s">
        <v>195</v>
      </c>
      <c r="C172" s="37" t="s">
        <v>20</v>
      </c>
      <c r="D172" s="39" t="s">
        <v>126</v>
      </c>
      <c r="E172" s="11" t="s">
        <v>123</v>
      </c>
      <c r="F172" s="46"/>
      <c r="G172" s="13"/>
    </row>
    <row r="173" spans="1:7" ht="31.5" x14ac:dyDescent="0.25">
      <c r="A173" s="10">
        <v>161</v>
      </c>
      <c r="B173" s="11" t="s">
        <v>27</v>
      </c>
      <c r="C173" s="38" t="s">
        <v>28</v>
      </c>
      <c r="D173" s="39" t="s">
        <v>126</v>
      </c>
      <c r="E173" s="11" t="s">
        <v>123</v>
      </c>
      <c r="F173" s="46"/>
      <c r="G173" s="13"/>
    </row>
    <row r="174" spans="1:7" ht="31.5" x14ac:dyDescent="0.25">
      <c r="A174" s="10">
        <v>162</v>
      </c>
      <c r="B174" s="11" t="s">
        <v>198</v>
      </c>
      <c r="C174" s="38" t="s">
        <v>28</v>
      </c>
      <c r="D174" s="39" t="s">
        <v>126</v>
      </c>
      <c r="E174" s="11" t="s">
        <v>123</v>
      </c>
      <c r="F174" s="46"/>
      <c r="G174" s="13"/>
    </row>
    <row r="175" spans="1:7" ht="31.5" x14ac:dyDescent="0.25">
      <c r="A175" s="10">
        <v>163</v>
      </c>
      <c r="B175" s="11" t="s">
        <v>199</v>
      </c>
      <c r="C175" s="38" t="s">
        <v>28</v>
      </c>
      <c r="D175" s="39" t="s">
        <v>126</v>
      </c>
      <c r="E175" s="11" t="s">
        <v>123</v>
      </c>
      <c r="F175" s="46"/>
      <c r="G175" s="13"/>
    </row>
    <row r="176" spans="1:7" ht="31.5" x14ac:dyDescent="0.25">
      <c r="A176" s="10">
        <v>164</v>
      </c>
      <c r="B176" s="11" t="s">
        <v>106</v>
      </c>
      <c r="C176" s="38" t="s">
        <v>28</v>
      </c>
      <c r="D176" s="39" t="s">
        <v>126</v>
      </c>
      <c r="E176" s="11" t="s">
        <v>123</v>
      </c>
      <c r="F176" s="46"/>
      <c r="G176" s="13"/>
    </row>
    <row r="177" spans="1:7" ht="31.5" x14ac:dyDescent="0.25">
      <c r="A177" s="10">
        <v>165</v>
      </c>
      <c r="B177" s="11" t="s">
        <v>34</v>
      </c>
      <c r="C177" s="38" t="s">
        <v>28</v>
      </c>
      <c r="D177" s="39" t="s">
        <v>126</v>
      </c>
      <c r="E177" s="11" t="s">
        <v>123</v>
      </c>
      <c r="F177" s="46"/>
      <c r="G177" s="13"/>
    </row>
  </sheetData>
  <sheetProtection algorithmName="SHA-512" hashValue="tFn+M4692Sj19iqoMa7ZQKZJF8ZiZ0rrvJaW5xcDxTh554GsGoQFObOGMcM2Qz3mONT1odaPg8dy4Cbz1Qkp2A==" saltValue="eWfm3TiU7KG5sSjR/wUByw==" spinCount="100000" sheet="1" objects="1" scenarios="1"/>
  <autoFilter ref="A5:G177"/>
  <mergeCells count="8">
    <mergeCell ref="A158:A160"/>
    <mergeCell ref="E1:G3"/>
    <mergeCell ref="A1:D2"/>
    <mergeCell ref="A3:C3"/>
    <mergeCell ref="A138:A143"/>
    <mergeCell ref="B138:B143"/>
    <mergeCell ref="C138:C143"/>
    <mergeCell ref="B23:G23"/>
  </mergeCells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H177"/>
  <sheetViews>
    <sheetView zoomScale="70" zoomScaleNormal="70" workbookViewId="0">
      <pane ySplit="5" topLeftCell="A6" activePane="bottomLeft" state="frozen"/>
      <selection pane="bottomLeft" sqref="A1:D2"/>
    </sheetView>
  </sheetViews>
  <sheetFormatPr defaultColWidth="9.140625" defaultRowHeight="15.75" x14ac:dyDescent="0.25"/>
  <cols>
    <col min="1" max="1" width="15.85546875" style="2" bestFit="1" customWidth="1"/>
    <col min="2" max="2" width="30.5703125" style="3" customWidth="1"/>
    <col min="3" max="3" width="16.85546875" style="3" customWidth="1"/>
    <col min="4" max="4" width="165.7109375" style="4" customWidth="1"/>
    <col min="5" max="6" width="22.5703125" customWidth="1"/>
    <col min="7" max="7" width="44.5703125" customWidth="1"/>
  </cols>
  <sheetData>
    <row r="1" spans="1:8" ht="86.25" customHeight="1" x14ac:dyDescent="0.25">
      <c r="A1" s="64" t="s">
        <v>206</v>
      </c>
      <c r="B1" s="64"/>
      <c r="C1" s="64"/>
      <c r="D1" s="64"/>
      <c r="E1" s="52" t="s">
        <v>201</v>
      </c>
      <c r="F1" s="52"/>
      <c r="G1" s="52"/>
    </row>
    <row r="2" spans="1:8" ht="33" customHeight="1" x14ac:dyDescent="0.25">
      <c r="A2" s="64"/>
      <c r="B2" s="64"/>
      <c r="C2" s="64"/>
      <c r="D2" s="64"/>
      <c r="E2" s="52"/>
      <c r="F2" s="52"/>
      <c r="G2" s="52"/>
    </row>
    <row r="3" spans="1:8" ht="27" customHeight="1" x14ac:dyDescent="0.25">
      <c r="A3" s="63" t="s">
        <v>208</v>
      </c>
      <c r="B3" s="63"/>
      <c r="C3" s="63"/>
      <c r="D3" s="41">
        <f>SUM(G6:G177)</f>
        <v>0</v>
      </c>
      <c r="E3" s="52"/>
      <c r="F3" s="52"/>
      <c r="G3" s="52"/>
    </row>
    <row r="4" spans="1:8" ht="18.75" x14ac:dyDescent="0.25">
      <c r="A4" s="6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1"/>
    </row>
    <row r="5" spans="1:8" ht="82.5" customHeight="1" x14ac:dyDescent="0.25">
      <c r="A5" s="8" t="s">
        <v>122</v>
      </c>
      <c r="B5" s="9" t="s">
        <v>0</v>
      </c>
      <c r="C5" s="9" t="s">
        <v>15</v>
      </c>
      <c r="D5" s="9" t="s">
        <v>207</v>
      </c>
      <c r="E5" s="9" t="s">
        <v>133</v>
      </c>
      <c r="F5" s="9" t="s">
        <v>202</v>
      </c>
      <c r="G5" s="9" t="s">
        <v>212</v>
      </c>
      <c r="H5" s="1"/>
    </row>
    <row r="6" spans="1:8" ht="31.5" x14ac:dyDescent="0.25">
      <c r="A6" s="10">
        <v>1</v>
      </c>
      <c r="B6" s="11" t="s">
        <v>88</v>
      </c>
      <c r="C6" s="12" t="s">
        <v>23</v>
      </c>
      <c r="D6" s="45" t="str">
        <f>'Budget Breakdown'!D6</f>
        <v>specifications to be inserted by the tenderer</v>
      </c>
      <c r="E6" s="42">
        <v>2</v>
      </c>
      <c r="F6" s="11" t="s">
        <v>123</v>
      </c>
      <c r="G6" s="48">
        <f>'Budget Breakdown'!F6*'Hypothetical Scenario'!E6</f>
        <v>0</v>
      </c>
    </row>
    <row r="7" spans="1:8" ht="31.5" x14ac:dyDescent="0.25">
      <c r="A7" s="10">
        <v>2</v>
      </c>
      <c r="B7" s="11" t="s">
        <v>82</v>
      </c>
      <c r="C7" s="12" t="s">
        <v>23</v>
      </c>
      <c r="D7" s="45" t="str">
        <f>'Budget Breakdown'!D7</f>
        <v>specifications to be inserted by the tenderer</v>
      </c>
      <c r="E7" s="43">
        <v>2</v>
      </c>
      <c r="F7" s="11" t="s">
        <v>123</v>
      </c>
      <c r="G7" s="48">
        <f>'Budget Breakdown'!F7*'Hypothetical Scenario'!E7</f>
        <v>0</v>
      </c>
    </row>
    <row r="8" spans="1:8" ht="31.5" x14ac:dyDescent="0.25">
      <c r="A8" s="10">
        <v>3</v>
      </c>
      <c r="B8" s="11" t="s">
        <v>86</v>
      </c>
      <c r="C8" s="12" t="s">
        <v>23</v>
      </c>
      <c r="D8" s="45" t="str">
        <f>'Budget Breakdown'!D8</f>
        <v>specifications to be inserted by the tenderer</v>
      </c>
      <c r="E8" s="43">
        <v>2</v>
      </c>
      <c r="F8" s="11" t="s">
        <v>123</v>
      </c>
      <c r="G8" s="48">
        <f>'Budget Breakdown'!F8*'Hypothetical Scenario'!E8</f>
        <v>0</v>
      </c>
    </row>
    <row r="9" spans="1:8" ht="31.5" x14ac:dyDescent="0.25">
      <c r="A9" s="10">
        <v>4</v>
      </c>
      <c r="B9" s="11" t="s">
        <v>85</v>
      </c>
      <c r="C9" s="12" t="s">
        <v>23</v>
      </c>
      <c r="D9" s="45" t="str">
        <f>'Budget Breakdown'!D9</f>
        <v>specifications to be inserted by the tenderer</v>
      </c>
      <c r="E9" s="43">
        <v>5</v>
      </c>
      <c r="F9" s="11" t="s">
        <v>123</v>
      </c>
      <c r="G9" s="48">
        <f>'Budget Breakdown'!F9*'Hypothetical Scenario'!E9</f>
        <v>0</v>
      </c>
    </row>
    <row r="10" spans="1:8" ht="31.5" x14ac:dyDescent="0.25">
      <c r="A10" s="10">
        <v>5</v>
      </c>
      <c r="B10" s="11" t="s">
        <v>14</v>
      </c>
      <c r="C10" s="12" t="s">
        <v>23</v>
      </c>
      <c r="D10" s="45" t="str">
        <f>'Budget Breakdown'!D10</f>
        <v>specifications to be inserted by the tenderer</v>
      </c>
      <c r="E10" s="43">
        <v>5</v>
      </c>
      <c r="F10" s="11" t="s">
        <v>123</v>
      </c>
      <c r="G10" s="48">
        <f>'Budget Breakdown'!F10*'Hypothetical Scenario'!E10</f>
        <v>0</v>
      </c>
    </row>
    <row r="11" spans="1:8" ht="31.5" x14ac:dyDescent="0.25">
      <c r="A11" s="10">
        <v>6</v>
      </c>
      <c r="B11" s="11" t="s">
        <v>83</v>
      </c>
      <c r="C11" s="12" t="s">
        <v>23</v>
      </c>
      <c r="D11" s="45" t="str">
        <f>'Budget Breakdown'!D11</f>
        <v>specifications to be inserted by the tenderer</v>
      </c>
      <c r="E11" s="43">
        <v>10</v>
      </c>
      <c r="F11" s="11" t="s">
        <v>123</v>
      </c>
      <c r="G11" s="48">
        <f>'Budget Breakdown'!F11*'Hypothetical Scenario'!E11</f>
        <v>0</v>
      </c>
    </row>
    <row r="12" spans="1:8" ht="31.5" x14ac:dyDescent="0.25">
      <c r="A12" s="10">
        <v>7</v>
      </c>
      <c r="B12" s="11" t="s">
        <v>84</v>
      </c>
      <c r="C12" s="12" t="s">
        <v>23</v>
      </c>
      <c r="D12" s="45" t="str">
        <f>'Budget Breakdown'!D12</f>
        <v>specifications to be inserted by the tenderer</v>
      </c>
      <c r="E12" s="43">
        <v>5</v>
      </c>
      <c r="F12" s="11" t="s">
        <v>123</v>
      </c>
      <c r="G12" s="48">
        <f>'Budget Breakdown'!F12*'Hypothetical Scenario'!E12</f>
        <v>0</v>
      </c>
    </row>
    <row r="13" spans="1:8" ht="31.5" x14ac:dyDescent="0.25">
      <c r="A13" s="10">
        <v>8</v>
      </c>
      <c r="B13" s="11" t="s">
        <v>68</v>
      </c>
      <c r="C13" s="12" t="s">
        <v>23</v>
      </c>
      <c r="D13" s="45" t="str">
        <f>'Budget Breakdown'!D13</f>
        <v>specifications to be inserted by the tenderer</v>
      </c>
      <c r="E13" s="43">
        <v>10</v>
      </c>
      <c r="F13" s="11" t="s">
        <v>123</v>
      </c>
      <c r="G13" s="48">
        <f>'Budget Breakdown'!F13*'Hypothetical Scenario'!E13</f>
        <v>0</v>
      </c>
    </row>
    <row r="14" spans="1:8" ht="31.5" x14ac:dyDescent="0.25">
      <c r="A14" s="10">
        <v>9</v>
      </c>
      <c r="B14" s="11" t="s">
        <v>200</v>
      </c>
      <c r="C14" s="12" t="s">
        <v>23</v>
      </c>
      <c r="D14" s="45" t="str">
        <f>'Budget Breakdown'!D14</f>
        <v>specifications to be inserted by the tenderer</v>
      </c>
      <c r="E14" s="43">
        <v>50</v>
      </c>
      <c r="F14" s="11" t="s">
        <v>123</v>
      </c>
      <c r="G14" s="48">
        <f>'Budget Breakdown'!F14*'Hypothetical Scenario'!E14</f>
        <v>0</v>
      </c>
    </row>
    <row r="15" spans="1:8" ht="31.5" x14ac:dyDescent="0.25">
      <c r="A15" s="10">
        <v>10</v>
      </c>
      <c r="B15" s="14" t="s">
        <v>87</v>
      </c>
      <c r="C15" s="12" t="s">
        <v>23</v>
      </c>
      <c r="D15" s="45" t="str">
        <f>'Budget Breakdown'!D15</f>
        <v>specifications to be inserted by the tenderer</v>
      </c>
      <c r="E15" s="43">
        <v>2</v>
      </c>
      <c r="F15" s="11" t="s">
        <v>123</v>
      </c>
      <c r="G15" s="48">
        <f>'Budget Breakdown'!F15*'Hypothetical Scenario'!E15</f>
        <v>0</v>
      </c>
    </row>
    <row r="16" spans="1:8" ht="31.5" x14ac:dyDescent="0.25">
      <c r="A16" s="10">
        <v>11</v>
      </c>
      <c r="B16" s="14" t="s">
        <v>79</v>
      </c>
      <c r="C16" s="15" t="s">
        <v>23</v>
      </c>
      <c r="D16" s="45" t="str">
        <f>'Budget Breakdown'!D16</f>
        <v>specifications to be inserted by the tenderer</v>
      </c>
      <c r="E16" s="43">
        <v>3</v>
      </c>
      <c r="F16" s="11" t="s">
        <v>123</v>
      </c>
      <c r="G16" s="48">
        <f>'Budget Breakdown'!F16*'Hypothetical Scenario'!E16</f>
        <v>0</v>
      </c>
    </row>
    <row r="17" spans="1:7" ht="31.5" x14ac:dyDescent="0.25">
      <c r="A17" s="10">
        <v>12</v>
      </c>
      <c r="B17" s="11" t="s">
        <v>80</v>
      </c>
      <c r="C17" s="12" t="s">
        <v>23</v>
      </c>
      <c r="D17" s="45" t="str">
        <f>'Budget Breakdown'!D17</f>
        <v>specifications to be inserted by the tenderer</v>
      </c>
      <c r="E17" s="43">
        <v>2</v>
      </c>
      <c r="F17" s="11" t="s">
        <v>123</v>
      </c>
      <c r="G17" s="48">
        <f>'Budget Breakdown'!F17*'Hypothetical Scenario'!E17</f>
        <v>0</v>
      </c>
    </row>
    <row r="18" spans="1:7" ht="31.5" x14ac:dyDescent="0.25">
      <c r="A18" s="10">
        <v>13</v>
      </c>
      <c r="B18" s="11" t="s">
        <v>94</v>
      </c>
      <c r="C18" s="12" t="s">
        <v>23</v>
      </c>
      <c r="D18" s="45" t="str">
        <f>'Budget Breakdown'!D18</f>
        <v>specifications to be inserted by the tenderer</v>
      </c>
      <c r="E18" s="44">
        <v>5</v>
      </c>
      <c r="F18" s="11" t="s">
        <v>123</v>
      </c>
      <c r="G18" s="48">
        <f>'Budget Breakdown'!F18*'Hypothetical Scenario'!E18</f>
        <v>0</v>
      </c>
    </row>
    <row r="19" spans="1:7" ht="31.5" x14ac:dyDescent="0.25">
      <c r="A19" s="10">
        <v>14</v>
      </c>
      <c r="B19" s="11" t="s">
        <v>55</v>
      </c>
      <c r="C19" s="12" t="s">
        <v>23</v>
      </c>
      <c r="D19" s="45" t="str">
        <f>'Budget Breakdown'!D19</f>
        <v>specifications to be inserted by the tenderer</v>
      </c>
      <c r="E19" s="44">
        <v>5</v>
      </c>
      <c r="F19" s="11" t="s">
        <v>123</v>
      </c>
      <c r="G19" s="48">
        <f>'Budget Breakdown'!F19*'Hypothetical Scenario'!E19</f>
        <v>0</v>
      </c>
    </row>
    <row r="20" spans="1:7" ht="31.5" x14ac:dyDescent="0.25">
      <c r="A20" s="10">
        <v>15</v>
      </c>
      <c r="B20" s="11" t="s">
        <v>6</v>
      </c>
      <c r="C20" s="12" t="s">
        <v>23</v>
      </c>
      <c r="D20" s="45" t="str">
        <f>'Budget Breakdown'!D20</f>
        <v>specifications to be inserted by the tenderer</v>
      </c>
      <c r="E20" s="43">
        <v>10</v>
      </c>
      <c r="F20" s="11" t="s">
        <v>123</v>
      </c>
      <c r="G20" s="48">
        <f>'Budget Breakdown'!F20*'Hypothetical Scenario'!E20</f>
        <v>0</v>
      </c>
    </row>
    <row r="21" spans="1:7" ht="31.5" x14ac:dyDescent="0.25">
      <c r="A21" s="10">
        <v>16</v>
      </c>
      <c r="B21" s="11" t="s">
        <v>142</v>
      </c>
      <c r="C21" s="12" t="s">
        <v>23</v>
      </c>
      <c r="D21" s="45" t="str">
        <f>'Budget Breakdown'!D21</f>
        <v>specifications to be inserted by the tenderer</v>
      </c>
      <c r="E21" s="43">
        <v>100</v>
      </c>
      <c r="F21" s="11" t="s">
        <v>123</v>
      </c>
      <c r="G21" s="48">
        <f>'Budget Breakdown'!F21*'Hypothetical Scenario'!E21</f>
        <v>0</v>
      </c>
    </row>
    <row r="22" spans="1:7" ht="31.5" x14ac:dyDescent="0.25">
      <c r="A22" s="10">
        <v>17</v>
      </c>
      <c r="B22" s="11" t="s">
        <v>143</v>
      </c>
      <c r="C22" s="12" t="s">
        <v>23</v>
      </c>
      <c r="D22" s="45" t="str">
        <f>'Budget Breakdown'!D22</f>
        <v>specifications to be inserted by the tenderer</v>
      </c>
      <c r="E22" s="43">
        <v>50</v>
      </c>
      <c r="F22" s="11" t="s">
        <v>123</v>
      </c>
      <c r="G22" s="48">
        <f>'Budget Breakdown'!F22*'Hypothetical Scenario'!E22</f>
        <v>0</v>
      </c>
    </row>
    <row r="23" spans="1:7" x14ac:dyDescent="0.25">
      <c r="A23" s="10">
        <v>18</v>
      </c>
      <c r="B23" s="60" t="s">
        <v>209</v>
      </c>
      <c r="C23" s="61"/>
      <c r="D23" s="61"/>
      <c r="E23" s="61"/>
      <c r="F23" s="61"/>
      <c r="G23" s="62"/>
    </row>
    <row r="24" spans="1:7" ht="31.5" x14ac:dyDescent="0.25">
      <c r="A24" s="10">
        <v>19</v>
      </c>
      <c r="B24" s="11" t="s">
        <v>107</v>
      </c>
      <c r="C24" s="16" t="s">
        <v>144</v>
      </c>
      <c r="D24" s="45" t="str">
        <f>'Budget Breakdown'!D24</f>
        <v>specifications to be inserted by the tenderer</v>
      </c>
      <c r="E24" s="43">
        <v>30</v>
      </c>
      <c r="F24" s="11" t="s">
        <v>123</v>
      </c>
      <c r="G24" s="48">
        <f>'Budget Breakdown'!F24*'Hypothetical Scenario'!E24</f>
        <v>0</v>
      </c>
    </row>
    <row r="25" spans="1:7" ht="31.5" x14ac:dyDescent="0.25">
      <c r="A25" s="10">
        <v>20</v>
      </c>
      <c r="B25" s="11" t="s">
        <v>109</v>
      </c>
      <c r="C25" s="16" t="s">
        <v>144</v>
      </c>
      <c r="D25" s="45" t="str">
        <f>'Budget Breakdown'!D25</f>
        <v>specifications to be inserted by the tenderer</v>
      </c>
      <c r="E25" s="43">
        <v>750</v>
      </c>
      <c r="F25" s="11" t="s">
        <v>123</v>
      </c>
      <c r="G25" s="48">
        <f>'Budget Breakdown'!F25*'Hypothetical Scenario'!E25</f>
        <v>0</v>
      </c>
    </row>
    <row r="26" spans="1:7" ht="31.5" x14ac:dyDescent="0.25">
      <c r="A26" s="10">
        <v>21</v>
      </c>
      <c r="B26" s="11" t="s">
        <v>112</v>
      </c>
      <c r="C26" s="16" t="s">
        <v>144</v>
      </c>
      <c r="D26" s="45" t="str">
        <f>'Budget Breakdown'!D26</f>
        <v>specifications to be inserted by the tenderer</v>
      </c>
      <c r="E26" s="43">
        <v>30</v>
      </c>
      <c r="F26" s="11" t="s">
        <v>123</v>
      </c>
      <c r="G26" s="48">
        <f>'Budget Breakdown'!F26*'Hypothetical Scenario'!E26</f>
        <v>0</v>
      </c>
    </row>
    <row r="27" spans="1:7" ht="31.5" x14ac:dyDescent="0.25">
      <c r="A27" s="10">
        <v>22</v>
      </c>
      <c r="B27" s="11" t="s">
        <v>108</v>
      </c>
      <c r="C27" s="16" t="s">
        <v>144</v>
      </c>
      <c r="D27" s="45" t="str">
        <f>'Budget Breakdown'!D27</f>
        <v>specifications to be inserted by the tenderer</v>
      </c>
      <c r="E27" s="43">
        <v>30</v>
      </c>
      <c r="F27" s="11" t="s">
        <v>123</v>
      </c>
      <c r="G27" s="48">
        <f>'Budget Breakdown'!F27*'Hypothetical Scenario'!E27</f>
        <v>0</v>
      </c>
    </row>
    <row r="28" spans="1:7" ht="31.5" x14ac:dyDescent="0.25">
      <c r="A28" s="10">
        <v>23</v>
      </c>
      <c r="B28" s="11" t="s">
        <v>110</v>
      </c>
      <c r="C28" s="16" t="s">
        <v>144</v>
      </c>
      <c r="D28" s="45" t="str">
        <f>'Budget Breakdown'!D28</f>
        <v>specifications to be inserted by the tenderer</v>
      </c>
      <c r="E28" s="43">
        <v>50</v>
      </c>
      <c r="F28" s="11" t="s">
        <v>123</v>
      </c>
      <c r="G28" s="48">
        <f>'Budget Breakdown'!F28*'Hypothetical Scenario'!E28</f>
        <v>0</v>
      </c>
    </row>
    <row r="29" spans="1:7" ht="31.5" x14ac:dyDescent="0.25">
      <c r="A29" s="10">
        <v>24</v>
      </c>
      <c r="B29" s="11" t="s">
        <v>111</v>
      </c>
      <c r="C29" s="16" t="s">
        <v>144</v>
      </c>
      <c r="D29" s="45" t="str">
        <f>'Budget Breakdown'!D29</f>
        <v>specifications to be inserted by the tenderer</v>
      </c>
      <c r="E29" s="43">
        <v>50</v>
      </c>
      <c r="F29" s="11" t="s">
        <v>123</v>
      </c>
      <c r="G29" s="48">
        <f>'Budget Breakdown'!F29*'Hypothetical Scenario'!E29</f>
        <v>0</v>
      </c>
    </row>
    <row r="30" spans="1:7" ht="31.5" x14ac:dyDescent="0.25">
      <c r="A30" s="10">
        <v>25</v>
      </c>
      <c r="B30" s="11" t="s">
        <v>13</v>
      </c>
      <c r="C30" s="16" t="s">
        <v>144</v>
      </c>
      <c r="D30" s="45" t="str">
        <f>'Budget Breakdown'!D30</f>
        <v>specifications to be inserted by the tenderer</v>
      </c>
      <c r="E30" s="43">
        <v>30</v>
      </c>
      <c r="F30" s="11" t="s">
        <v>123</v>
      </c>
      <c r="G30" s="48">
        <f>'Budget Breakdown'!F30*'Hypothetical Scenario'!E30</f>
        <v>0</v>
      </c>
    </row>
    <row r="31" spans="1:7" ht="31.5" x14ac:dyDescent="0.25">
      <c r="A31" s="10">
        <v>26</v>
      </c>
      <c r="B31" s="11" t="s">
        <v>118</v>
      </c>
      <c r="C31" s="16" t="s">
        <v>144</v>
      </c>
      <c r="D31" s="45" t="str">
        <f>'Budget Breakdown'!D31</f>
        <v>specifications to be inserted by the tenderer</v>
      </c>
      <c r="E31" s="43">
        <v>2</v>
      </c>
      <c r="F31" s="11" t="s">
        <v>123</v>
      </c>
      <c r="G31" s="48">
        <f>'Budget Breakdown'!F31*'Hypothetical Scenario'!E31</f>
        <v>0</v>
      </c>
    </row>
    <row r="32" spans="1:7" ht="31.5" x14ac:dyDescent="0.25">
      <c r="A32" s="10">
        <v>27</v>
      </c>
      <c r="B32" s="11" t="s">
        <v>145</v>
      </c>
      <c r="C32" s="16" t="s">
        <v>144</v>
      </c>
      <c r="D32" s="45" t="str">
        <f>'Budget Breakdown'!D32</f>
        <v>specifications to be inserted by the tenderer</v>
      </c>
      <c r="E32" s="43">
        <v>20</v>
      </c>
      <c r="F32" s="11" t="s">
        <v>123</v>
      </c>
      <c r="G32" s="48">
        <f>'Budget Breakdown'!F32*'Hypothetical Scenario'!E32</f>
        <v>0</v>
      </c>
    </row>
    <row r="33" spans="1:7" ht="31.5" x14ac:dyDescent="0.25">
      <c r="A33" s="10">
        <v>28</v>
      </c>
      <c r="B33" s="11" t="s">
        <v>39</v>
      </c>
      <c r="C33" s="16" t="s">
        <v>144</v>
      </c>
      <c r="D33" s="45" t="str">
        <f>'Budget Breakdown'!D33</f>
        <v>specifications to be inserted by the tenderer</v>
      </c>
      <c r="E33" s="43">
        <v>25</v>
      </c>
      <c r="F33" s="11" t="s">
        <v>123</v>
      </c>
      <c r="G33" s="48">
        <f>'Budget Breakdown'!F33*'Hypothetical Scenario'!E33</f>
        <v>0</v>
      </c>
    </row>
    <row r="34" spans="1:7" ht="31.5" x14ac:dyDescent="0.25">
      <c r="A34" s="10">
        <v>29</v>
      </c>
      <c r="B34" s="11" t="s">
        <v>12</v>
      </c>
      <c r="C34" s="16" t="s">
        <v>144</v>
      </c>
      <c r="D34" s="45" t="str">
        <f>'Budget Breakdown'!D34</f>
        <v>specifications to be inserted by the tenderer</v>
      </c>
      <c r="E34" s="43">
        <v>12</v>
      </c>
      <c r="F34" s="11" t="s">
        <v>123</v>
      </c>
      <c r="G34" s="48">
        <f>'Budget Breakdown'!F34*'Hypothetical Scenario'!E34</f>
        <v>0</v>
      </c>
    </row>
    <row r="35" spans="1:7" ht="31.5" x14ac:dyDescent="0.25">
      <c r="A35" s="10">
        <v>30</v>
      </c>
      <c r="B35" s="17" t="s">
        <v>113</v>
      </c>
      <c r="C35" s="16" t="s">
        <v>144</v>
      </c>
      <c r="D35" s="45" t="str">
        <f>'Budget Breakdown'!D35</f>
        <v>specifications to be inserted by the tenderer</v>
      </c>
      <c r="E35" s="43">
        <v>35</v>
      </c>
      <c r="F35" s="11" t="s">
        <v>123</v>
      </c>
      <c r="G35" s="48">
        <f>'Budget Breakdown'!F35*'Hypothetical Scenario'!E35</f>
        <v>0</v>
      </c>
    </row>
    <row r="36" spans="1:7" ht="31.5" x14ac:dyDescent="0.25">
      <c r="A36" s="10">
        <v>31</v>
      </c>
      <c r="B36" s="17" t="s">
        <v>114</v>
      </c>
      <c r="C36" s="16" t="s">
        <v>144</v>
      </c>
      <c r="D36" s="45" t="str">
        <f>'Budget Breakdown'!D36</f>
        <v>specifications to be inserted by the tenderer</v>
      </c>
      <c r="E36" s="43">
        <v>19</v>
      </c>
      <c r="F36" s="11" t="s">
        <v>123</v>
      </c>
      <c r="G36" s="48">
        <f>'Budget Breakdown'!F36*'Hypothetical Scenario'!E36</f>
        <v>0</v>
      </c>
    </row>
    <row r="37" spans="1:7" ht="31.5" x14ac:dyDescent="0.25">
      <c r="A37" s="10">
        <v>32</v>
      </c>
      <c r="B37" s="11" t="s">
        <v>22</v>
      </c>
      <c r="C37" s="16" t="s">
        <v>144</v>
      </c>
      <c r="D37" s="45" t="str">
        <f>'Budget Breakdown'!D37</f>
        <v>specifications to be inserted by the tenderer</v>
      </c>
      <c r="E37" s="43">
        <v>5</v>
      </c>
      <c r="F37" s="11" t="s">
        <v>123</v>
      </c>
      <c r="G37" s="48">
        <f>'Budget Breakdown'!F37*'Hypothetical Scenario'!E37</f>
        <v>0</v>
      </c>
    </row>
    <row r="38" spans="1:7" ht="31.5" x14ac:dyDescent="0.25">
      <c r="A38" s="10">
        <v>33</v>
      </c>
      <c r="B38" s="18" t="s">
        <v>115</v>
      </c>
      <c r="C38" s="16" t="s">
        <v>144</v>
      </c>
      <c r="D38" s="45" t="str">
        <f>'Budget Breakdown'!D38</f>
        <v>specifications to be inserted by the tenderer</v>
      </c>
      <c r="E38" s="43">
        <v>7</v>
      </c>
      <c r="F38" s="11" t="s">
        <v>123</v>
      </c>
      <c r="G38" s="48">
        <f>'Budget Breakdown'!F38*'Hypothetical Scenario'!E38</f>
        <v>0</v>
      </c>
    </row>
    <row r="39" spans="1:7" ht="31.5" x14ac:dyDescent="0.25">
      <c r="A39" s="10">
        <v>34</v>
      </c>
      <c r="B39" s="18" t="s">
        <v>116</v>
      </c>
      <c r="C39" s="16" t="s">
        <v>144</v>
      </c>
      <c r="D39" s="45" t="str">
        <f>'Budget Breakdown'!D39</f>
        <v>specifications to be inserted by the tenderer</v>
      </c>
      <c r="E39" s="43">
        <v>10</v>
      </c>
      <c r="F39" s="11" t="s">
        <v>123</v>
      </c>
      <c r="G39" s="48">
        <f>'Budget Breakdown'!F39*'Hypothetical Scenario'!E39</f>
        <v>0</v>
      </c>
    </row>
    <row r="40" spans="1:7" ht="31.5" x14ac:dyDescent="0.25">
      <c r="A40" s="10">
        <v>35</v>
      </c>
      <c r="B40" s="18" t="s">
        <v>117</v>
      </c>
      <c r="C40" s="16" t="s">
        <v>144</v>
      </c>
      <c r="D40" s="45" t="str">
        <f>'Budget Breakdown'!D40</f>
        <v>specifications to be inserted by the tenderer</v>
      </c>
      <c r="E40" s="43">
        <v>3</v>
      </c>
      <c r="F40" s="11" t="s">
        <v>123</v>
      </c>
      <c r="G40" s="48">
        <f>'Budget Breakdown'!F40*'Hypothetical Scenario'!E40</f>
        <v>0</v>
      </c>
    </row>
    <row r="41" spans="1:7" ht="31.5" x14ac:dyDescent="0.25">
      <c r="A41" s="10">
        <v>36</v>
      </c>
      <c r="B41" s="18" t="s">
        <v>121</v>
      </c>
      <c r="C41" s="16" t="s">
        <v>144</v>
      </c>
      <c r="D41" s="45" t="str">
        <f>'Budget Breakdown'!D41</f>
        <v>specifications to be inserted by the tenderer</v>
      </c>
      <c r="E41" s="43">
        <v>6</v>
      </c>
      <c r="F41" s="11" t="s">
        <v>123</v>
      </c>
      <c r="G41" s="48">
        <f>'Budget Breakdown'!F41*'Hypothetical Scenario'!E41</f>
        <v>0</v>
      </c>
    </row>
    <row r="42" spans="1:7" ht="31.5" x14ac:dyDescent="0.25">
      <c r="A42" s="10">
        <v>37</v>
      </c>
      <c r="B42" s="11" t="s">
        <v>119</v>
      </c>
      <c r="C42" s="16" t="s">
        <v>144</v>
      </c>
      <c r="D42" s="45" t="str">
        <f>'Budget Breakdown'!D42</f>
        <v>specifications to be inserted by the tenderer</v>
      </c>
      <c r="E42" s="43">
        <v>4</v>
      </c>
      <c r="F42" s="11" t="s">
        <v>123</v>
      </c>
      <c r="G42" s="48">
        <f>'Budget Breakdown'!F42*'Hypothetical Scenario'!E42</f>
        <v>0</v>
      </c>
    </row>
    <row r="43" spans="1:7" x14ac:dyDescent="0.25">
      <c r="A43" s="10">
        <v>38</v>
      </c>
      <c r="B43" s="11" t="s">
        <v>89</v>
      </c>
      <c r="C43" s="19" t="s">
        <v>30</v>
      </c>
      <c r="D43" s="45" t="str">
        <f>'Budget Breakdown'!D43</f>
        <v>specifications to be inserted by the tenderer</v>
      </c>
      <c r="E43" s="43">
        <v>10</v>
      </c>
      <c r="F43" s="11" t="s">
        <v>123</v>
      </c>
      <c r="G43" s="48">
        <f>'Budget Breakdown'!F43*'Hypothetical Scenario'!E43</f>
        <v>0</v>
      </c>
    </row>
    <row r="44" spans="1:7" x14ac:dyDescent="0.25">
      <c r="A44" s="10">
        <v>39</v>
      </c>
      <c r="B44" s="11" t="s">
        <v>54</v>
      </c>
      <c r="C44" s="19" t="s">
        <v>30</v>
      </c>
      <c r="D44" s="45" t="str">
        <f>'Budget Breakdown'!D44</f>
        <v>specifications to be inserted by the tenderer</v>
      </c>
      <c r="E44" s="43">
        <v>10</v>
      </c>
      <c r="F44" s="11" t="s">
        <v>123</v>
      </c>
      <c r="G44" s="48">
        <f>'Budget Breakdown'!F44*'Hypothetical Scenario'!E44</f>
        <v>0</v>
      </c>
    </row>
    <row r="45" spans="1:7" x14ac:dyDescent="0.25">
      <c r="A45" s="10">
        <v>40</v>
      </c>
      <c r="B45" s="11" t="s">
        <v>52</v>
      </c>
      <c r="C45" s="19" t="s">
        <v>30</v>
      </c>
      <c r="D45" s="45" t="str">
        <f>'Budget Breakdown'!D45</f>
        <v>specifications to be inserted by the tenderer</v>
      </c>
      <c r="E45" s="43">
        <v>10</v>
      </c>
      <c r="F45" s="11" t="s">
        <v>123</v>
      </c>
      <c r="G45" s="48">
        <f>'Budget Breakdown'!F45*'Hypothetical Scenario'!E45</f>
        <v>0</v>
      </c>
    </row>
    <row r="46" spans="1:7" x14ac:dyDescent="0.25">
      <c r="A46" s="10">
        <v>41</v>
      </c>
      <c r="B46" s="14" t="s">
        <v>53</v>
      </c>
      <c r="C46" s="20" t="s">
        <v>30</v>
      </c>
      <c r="D46" s="45" t="str">
        <f>'Budget Breakdown'!D46</f>
        <v>specifications to be inserted by the tenderer</v>
      </c>
      <c r="E46" s="43">
        <v>10</v>
      </c>
      <c r="F46" s="11" t="s">
        <v>123</v>
      </c>
      <c r="G46" s="48">
        <f>'Budget Breakdown'!F46*'Hypothetical Scenario'!E46</f>
        <v>0</v>
      </c>
    </row>
    <row r="47" spans="1:7" ht="31.5" x14ac:dyDescent="0.25">
      <c r="A47" s="10">
        <v>42</v>
      </c>
      <c r="B47" s="11" t="s">
        <v>146</v>
      </c>
      <c r="C47" s="19" t="s">
        <v>30</v>
      </c>
      <c r="D47" s="45" t="str">
        <f>'Budget Breakdown'!D47</f>
        <v>specifications to be inserted by the tenderer</v>
      </c>
      <c r="E47" s="43">
        <v>30</v>
      </c>
      <c r="F47" s="11" t="s">
        <v>123</v>
      </c>
      <c r="G47" s="48">
        <f>'Budget Breakdown'!F47*'Hypothetical Scenario'!E47</f>
        <v>0</v>
      </c>
    </row>
    <row r="48" spans="1:7" ht="31.5" x14ac:dyDescent="0.25">
      <c r="A48" s="10">
        <v>43</v>
      </c>
      <c r="B48" s="11" t="s">
        <v>147</v>
      </c>
      <c r="C48" s="19" t="s">
        <v>30</v>
      </c>
      <c r="D48" s="45" t="str">
        <f>'Budget Breakdown'!D48</f>
        <v>specifications to be inserted by the tenderer</v>
      </c>
      <c r="E48" s="43">
        <v>30</v>
      </c>
      <c r="F48" s="11" t="s">
        <v>123</v>
      </c>
      <c r="G48" s="48">
        <f>'Budget Breakdown'!F48*'Hypothetical Scenario'!E48</f>
        <v>0</v>
      </c>
    </row>
    <row r="49" spans="1:7" ht="31.5" x14ac:dyDescent="0.25">
      <c r="A49" s="10">
        <v>44</v>
      </c>
      <c r="B49" s="11" t="s">
        <v>150</v>
      </c>
      <c r="C49" s="19" t="s">
        <v>30</v>
      </c>
      <c r="D49" s="45" t="str">
        <f>'Budget Breakdown'!D49</f>
        <v>specifications to be inserted by the tenderer</v>
      </c>
      <c r="E49" s="43">
        <v>30</v>
      </c>
      <c r="F49" s="11" t="s">
        <v>123</v>
      </c>
      <c r="G49" s="48">
        <f>'Budget Breakdown'!F49*'Hypothetical Scenario'!E49</f>
        <v>0</v>
      </c>
    </row>
    <row r="50" spans="1:7" ht="31.5" x14ac:dyDescent="0.25">
      <c r="A50" s="10">
        <v>45</v>
      </c>
      <c r="B50" s="11" t="s">
        <v>151</v>
      </c>
      <c r="C50" s="19" t="s">
        <v>30</v>
      </c>
      <c r="D50" s="45" t="str">
        <f>'Budget Breakdown'!D50</f>
        <v>specifications to be inserted by the tenderer</v>
      </c>
      <c r="E50" s="43">
        <v>30</v>
      </c>
      <c r="F50" s="11" t="s">
        <v>123</v>
      </c>
      <c r="G50" s="48">
        <f>'Budget Breakdown'!F50*'Hypothetical Scenario'!E50</f>
        <v>0</v>
      </c>
    </row>
    <row r="51" spans="1:7" ht="31.5" x14ac:dyDescent="0.25">
      <c r="A51" s="10">
        <v>46</v>
      </c>
      <c r="B51" s="14" t="s">
        <v>154</v>
      </c>
      <c r="C51" s="19" t="s">
        <v>30</v>
      </c>
      <c r="D51" s="45" t="str">
        <f>'Budget Breakdown'!D51</f>
        <v>specifications to be inserted by the tenderer</v>
      </c>
      <c r="E51" s="43">
        <v>30</v>
      </c>
      <c r="F51" s="11" t="s">
        <v>123</v>
      </c>
      <c r="G51" s="48">
        <f>'Budget Breakdown'!F51*'Hypothetical Scenario'!E51</f>
        <v>0</v>
      </c>
    </row>
    <row r="52" spans="1:7" ht="31.5" x14ac:dyDescent="0.25">
      <c r="A52" s="10">
        <v>47</v>
      </c>
      <c r="B52" s="14" t="s">
        <v>155</v>
      </c>
      <c r="C52" s="19" t="s">
        <v>30</v>
      </c>
      <c r="D52" s="45" t="str">
        <f>'Budget Breakdown'!D52</f>
        <v>specifications to be inserted by the tenderer</v>
      </c>
      <c r="E52" s="43">
        <v>30</v>
      </c>
      <c r="F52" s="11" t="s">
        <v>123</v>
      </c>
      <c r="G52" s="48">
        <f>'Budget Breakdown'!F52*'Hypothetical Scenario'!E52</f>
        <v>0</v>
      </c>
    </row>
    <row r="53" spans="1:7" ht="31.5" x14ac:dyDescent="0.25">
      <c r="A53" s="10">
        <v>48</v>
      </c>
      <c r="B53" s="11" t="s">
        <v>156</v>
      </c>
      <c r="C53" s="19" t="s">
        <v>30</v>
      </c>
      <c r="D53" s="45" t="str">
        <f>'Budget Breakdown'!D53</f>
        <v>specifications to be inserted by the tenderer</v>
      </c>
      <c r="E53" s="43">
        <v>30</v>
      </c>
      <c r="F53" s="11" t="s">
        <v>123</v>
      </c>
      <c r="G53" s="48">
        <f>'Budget Breakdown'!F53*'Hypothetical Scenario'!E53</f>
        <v>0</v>
      </c>
    </row>
    <row r="54" spans="1:7" ht="31.5" x14ac:dyDescent="0.25">
      <c r="A54" s="10">
        <v>49</v>
      </c>
      <c r="B54" s="11" t="s">
        <v>157</v>
      </c>
      <c r="C54" s="19" t="s">
        <v>30</v>
      </c>
      <c r="D54" s="45" t="str">
        <f>'Budget Breakdown'!D54</f>
        <v>specifications to be inserted by the tenderer</v>
      </c>
      <c r="E54" s="43">
        <v>30</v>
      </c>
      <c r="F54" s="11" t="s">
        <v>123</v>
      </c>
      <c r="G54" s="48">
        <f>'Budget Breakdown'!F54*'Hypothetical Scenario'!E54</f>
        <v>0</v>
      </c>
    </row>
    <row r="55" spans="1:7" ht="31.5" x14ac:dyDescent="0.25">
      <c r="A55" s="10">
        <v>50</v>
      </c>
      <c r="B55" s="11" t="s">
        <v>148</v>
      </c>
      <c r="C55" s="20" t="s">
        <v>30</v>
      </c>
      <c r="D55" s="45" t="str">
        <f>'Budget Breakdown'!D55</f>
        <v>specifications to be inserted by the tenderer</v>
      </c>
      <c r="E55" s="43">
        <v>30</v>
      </c>
      <c r="F55" s="11" t="s">
        <v>123</v>
      </c>
      <c r="G55" s="48">
        <f>'Budget Breakdown'!F55*'Hypothetical Scenario'!E55</f>
        <v>0</v>
      </c>
    </row>
    <row r="56" spans="1:7" ht="31.5" x14ac:dyDescent="0.25">
      <c r="A56" s="10">
        <v>51</v>
      </c>
      <c r="B56" s="11" t="s">
        <v>149</v>
      </c>
      <c r="C56" s="20" t="s">
        <v>30</v>
      </c>
      <c r="D56" s="45" t="str">
        <f>'Budget Breakdown'!D56</f>
        <v>specifications to be inserted by the tenderer</v>
      </c>
      <c r="E56" s="43">
        <v>30</v>
      </c>
      <c r="F56" s="11" t="s">
        <v>123</v>
      </c>
      <c r="G56" s="48">
        <f>'Budget Breakdown'!F56*'Hypothetical Scenario'!E56</f>
        <v>0</v>
      </c>
    </row>
    <row r="57" spans="1:7" ht="31.5" x14ac:dyDescent="0.25">
      <c r="A57" s="10">
        <v>52</v>
      </c>
      <c r="B57" s="11" t="s">
        <v>152</v>
      </c>
      <c r="C57" s="19" t="s">
        <v>30</v>
      </c>
      <c r="D57" s="45" t="str">
        <f>'Budget Breakdown'!D57</f>
        <v>specifications to be inserted by the tenderer</v>
      </c>
      <c r="E57" s="43">
        <v>30</v>
      </c>
      <c r="F57" s="11" t="s">
        <v>123</v>
      </c>
      <c r="G57" s="48">
        <f>'Budget Breakdown'!F57*'Hypothetical Scenario'!E57</f>
        <v>0</v>
      </c>
    </row>
    <row r="58" spans="1:7" ht="31.5" x14ac:dyDescent="0.25">
      <c r="A58" s="10">
        <v>53</v>
      </c>
      <c r="B58" s="11" t="s">
        <v>153</v>
      </c>
      <c r="C58" s="19" t="s">
        <v>30</v>
      </c>
      <c r="D58" s="45" t="str">
        <f>'Budget Breakdown'!D58</f>
        <v>specifications to be inserted by the tenderer</v>
      </c>
      <c r="E58" s="43">
        <v>30</v>
      </c>
      <c r="F58" s="11" t="s">
        <v>123</v>
      </c>
      <c r="G58" s="48">
        <f>'Budget Breakdown'!F58*'Hypothetical Scenario'!E58</f>
        <v>0</v>
      </c>
    </row>
    <row r="59" spans="1:7" ht="31.5" x14ac:dyDescent="0.25">
      <c r="A59" s="10">
        <v>54</v>
      </c>
      <c r="B59" s="11" t="s">
        <v>29</v>
      </c>
      <c r="C59" s="19" t="s">
        <v>30</v>
      </c>
      <c r="D59" s="45" t="str">
        <f>'Budget Breakdown'!D59</f>
        <v>specifications to be inserted by the tenderer</v>
      </c>
      <c r="E59" s="43">
        <v>10</v>
      </c>
      <c r="F59" s="11" t="s">
        <v>123</v>
      </c>
      <c r="G59" s="48">
        <f>'Budget Breakdown'!F59*'Hypothetical Scenario'!E59</f>
        <v>0</v>
      </c>
    </row>
    <row r="60" spans="1:7" x14ac:dyDescent="0.25">
      <c r="A60" s="10">
        <v>55</v>
      </c>
      <c r="B60" s="11" t="s">
        <v>90</v>
      </c>
      <c r="C60" s="19" t="s">
        <v>30</v>
      </c>
      <c r="D60" s="45" t="str">
        <f>'Budget Breakdown'!D60</f>
        <v>specifications to be inserted by the tenderer</v>
      </c>
      <c r="E60" s="43">
        <v>10</v>
      </c>
      <c r="F60" s="11" t="s">
        <v>123</v>
      </c>
      <c r="G60" s="48">
        <f>'Budget Breakdown'!F60*'Hypothetical Scenario'!E60</f>
        <v>0</v>
      </c>
    </row>
    <row r="61" spans="1:7" ht="31.5" x14ac:dyDescent="0.25">
      <c r="A61" s="10">
        <v>56</v>
      </c>
      <c r="B61" s="11" t="s">
        <v>70</v>
      </c>
      <c r="C61" s="21" t="s">
        <v>21</v>
      </c>
      <c r="D61" s="45" t="str">
        <f>'Budget Breakdown'!D61</f>
        <v>specifications to be inserted by the tenderer</v>
      </c>
      <c r="E61" s="43">
        <v>3</v>
      </c>
      <c r="F61" s="11" t="s">
        <v>123</v>
      </c>
      <c r="G61" s="48">
        <f>'Budget Breakdown'!F61*'Hypothetical Scenario'!E61</f>
        <v>0</v>
      </c>
    </row>
    <row r="62" spans="1:7" ht="31.5" x14ac:dyDescent="0.25">
      <c r="A62" s="10">
        <v>57</v>
      </c>
      <c r="B62" s="11" t="s">
        <v>139</v>
      </c>
      <c r="C62" s="21" t="s">
        <v>21</v>
      </c>
      <c r="D62" s="45" t="str">
        <f>'Budget Breakdown'!D62</f>
        <v>specifications to be inserted by the tenderer</v>
      </c>
      <c r="E62" s="43">
        <v>150</v>
      </c>
      <c r="F62" s="11" t="s">
        <v>123</v>
      </c>
      <c r="G62" s="48">
        <f>'Budget Breakdown'!F62*'Hypothetical Scenario'!E62</f>
        <v>0</v>
      </c>
    </row>
    <row r="63" spans="1:7" ht="31.5" x14ac:dyDescent="0.25">
      <c r="A63" s="10">
        <v>58</v>
      </c>
      <c r="B63" s="11" t="s">
        <v>65</v>
      </c>
      <c r="C63" s="21" t="s">
        <v>21</v>
      </c>
      <c r="D63" s="45" t="str">
        <f>'Budget Breakdown'!D63</f>
        <v>specifications to be inserted by the tenderer</v>
      </c>
      <c r="E63" s="43">
        <v>3</v>
      </c>
      <c r="F63" s="11" t="s">
        <v>123</v>
      </c>
      <c r="G63" s="48">
        <f>'Budget Breakdown'!F63*'Hypothetical Scenario'!E63</f>
        <v>0</v>
      </c>
    </row>
    <row r="64" spans="1:7" ht="31.5" x14ac:dyDescent="0.25">
      <c r="A64" s="10">
        <v>59</v>
      </c>
      <c r="B64" s="11" t="s">
        <v>11</v>
      </c>
      <c r="C64" s="21" t="s">
        <v>21</v>
      </c>
      <c r="D64" s="45" t="str">
        <f>'Budget Breakdown'!D64</f>
        <v>specifications to be inserted by the tenderer</v>
      </c>
      <c r="E64" s="43">
        <v>180</v>
      </c>
      <c r="F64" s="11" t="s">
        <v>123</v>
      </c>
      <c r="G64" s="48">
        <f>'Budget Breakdown'!F64*'Hypothetical Scenario'!E64</f>
        <v>0</v>
      </c>
    </row>
    <row r="65" spans="1:7" ht="31.5" x14ac:dyDescent="0.25">
      <c r="A65" s="10">
        <v>60</v>
      </c>
      <c r="B65" s="18" t="s">
        <v>96</v>
      </c>
      <c r="C65" s="21" t="s">
        <v>21</v>
      </c>
      <c r="D65" s="45" t="str">
        <f>'Budget Breakdown'!D65</f>
        <v>specifications to be inserted by the tenderer</v>
      </c>
      <c r="E65" s="43">
        <v>3</v>
      </c>
      <c r="F65" s="11" t="s">
        <v>123</v>
      </c>
      <c r="G65" s="48">
        <f>'Budget Breakdown'!F65*'Hypothetical Scenario'!E65</f>
        <v>0</v>
      </c>
    </row>
    <row r="66" spans="1:7" ht="31.5" x14ac:dyDescent="0.25">
      <c r="A66" s="10">
        <v>61</v>
      </c>
      <c r="B66" s="11" t="s">
        <v>10</v>
      </c>
      <c r="C66" s="21" t="s">
        <v>21</v>
      </c>
      <c r="D66" s="45" t="str">
        <f>'Budget Breakdown'!D66</f>
        <v>specifications to be inserted by the tenderer</v>
      </c>
      <c r="E66" s="43">
        <v>10</v>
      </c>
      <c r="F66" s="11" t="s">
        <v>123</v>
      </c>
      <c r="G66" s="48">
        <f>'Budget Breakdown'!F66*'Hypothetical Scenario'!E66</f>
        <v>0</v>
      </c>
    </row>
    <row r="67" spans="1:7" ht="31.5" x14ac:dyDescent="0.25">
      <c r="A67" s="10">
        <v>62</v>
      </c>
      <c r="B67" s="11" t="s">
        <v>66</v>
      </c>
      <c r="C67" s="21" t="s">
        <v>21</v>
      </c>
      <c r="D67" s="45" t="str">
        <f>'Budget Breakdown'!D67</f>
        <v>specifications to be inserted by the tenderer</v>
      </c>
      <c r="E67" s="43">
        <v>3</v>
      </c>
      <c r="F67" s="11" t="s">
        <v>123</v>
      </c>
      <c r="G67" s="48">
        <f>'Budget Breakdown'!F67*'Hypothetical Scenario'!E67</f>
        <v>0</v>
      </c>
    </row>
    <row r="68" spans="1:7" ht="31.5" x14ac:dyDescent="0.25">
      <c r="A68" s="10">
        <v>63</v>
      </c>
      <c r="B68" s="11" t="s">
        <v>67</v>
      </c>
      <c r="C68" s="21" t="s">
        <v>21</v>
      </c>
      <c r="D68" s="45" t="str">
        <f>'Budget Breakdown'!D68</f>
        <v>specifications to be inserted by the tenderer</v>
      </c>
      <c r="E68" s="43">
        <v>5</v>
      </c>
      <c r="F68" s="11" t="s">
        <v>123</v>
      </c>
      <c r="G68" s="48">
        <f>'Budget Breakdown'!F68*'Hypothetical Scenario'!E68</f>
        <v>0</v>
      </c>
    </row>
    <row r="69" spans="1:7" ht="31.5" x14ac:dyDescent="0.25">
      <c r="A69" s="10">
        <v>64</v>
      </c>
      <c r="B69" s="11" t="s">
        <v>158</v>
      </c>
      <c r="C69" s="21" t="s">
        <v>21</v>
      </c>
      <c r="D69" s="45" t="str">
        <f>'Budget Breakdown'!D69</f>
        <v>specifications to be inserted by the tenderer</v>
      </c>
      <c r="E69" s="43">
        <v>10</v>
      </c>
      <c r="F69" s="11" t="s">
        <v>123</v>
      </c>
      <c r="G69" s="48">
        <f>'Budget Breakdown'!F69*'Hypothetical Scenario'!E69</f>
        <v>0</v>
      </c>
    </row>
    <row r="70" spans="1:7" ht="31.5" x14ac:dyDescent="0.25">
      <c r="A70" s="10">
        <v>65</v>
      </c>
      <c r="B70" s="11" t="s">
        <v>159</v>
      </c>
      <c r="C70" s="21" t="s">
        <v>21</v>
      </c>
      <c r="D70" s="45" t="str">
        <f>'Budget Breakdown'!D70</f>
        <v>specifications to be inserted by the tenderer</v>
      </c>
      <c r="E70" s="43">
        <v>20</v>
      </c>
      <c r="F70" s="11" t="s">
        <v>123</v>
      </c>
      <c r="G70" s="48">
        <f>'Budget Breakdown'!F70*'Hypothetical Scenario'!E70</f>
        <v>0</v>
      </c>
    </row>
    <row r="71" spans="1:7" ht="31.5" x14ac:dyDescent="0.25">
      <c r="A71" s="10">
        <v>66</v>
      </c>
      <c r="B71" s="11" t="s">
        <v>120</v>
      </c>
      <c r="C71" s="21" t="s">
        <v>21</v>
      </c>
      <c r="D71" s="45" t="str">
        <f>'Budget Breakdown'!D71</f>
        <v>specifications to be inserted by the tenderer</v>
      </c>
      <c r="E71" s="43">
        <v>2</v>
      </c>
      <c r="F71" s="11" t="s">
        <v>123</v>
      </c>
      <c r="G71" s="48">
        <f>'Budget Breakdown'!F71*'Hypothetical Scenario'!E71</f>
        <v>0</v>
      </c>
    </row>
    <row r="72" spans="1:7" ht="31.5" x14ac:dyDescent="0.25">
      <c r="A72" s="10">
        <v>67</v>
      </c>
      <c r="B72" s="11" t="s">
        <v>69</v>
      </c>
      <c r="C72" s="21" t="s">
        <v>21</v>
      </c>
      <c r="D72" s="45" t="str">
        <f>'Budget Breakdown'!D72</f>
        <v>specifications to be inserted by the tenderer</v>
      </c>
      <c r="E72" s="43">
        <v>50</v>
      </c>
      <c r="F72" s="11" t="s">
        <v>123</v>
      </c>
      <c r="G72" s="48">
        <f>'Budget Breakdown'!F72*'Hypothetical Scenario'!E72</f>
        <v>0</v>
      </c>
    </row>
    <row r="73" spans="1:7" ht="31.5" x14ac:dyDescent="0.25">
      <c r="A73" s="10">
        <v>68</v>
      </c>
      <c r="B73" s="11" t="s">
        <v>81</v>
      </c>
      <c r="C73" s="21" t="s">
        <v>21</v>
      </c>
      <c r="D73" s="45" t="str">
        <f>'Budget Breakdown'!D73</f>
        <v>specifications to be inserted by the tenderer</v>
      </c>
      <c r="E73" s="43">
        <v>2</v>
      </c>
      <c r="F73" s="11" t="s">
        <v>123</v>
      </c>
      <c r="G73" s="48">
        <f>'Budget Breakdown'!F73*'Hypothetical Scenario'!E73</f>
        <v>0</v>
      </c>
    </row>
    <row r="74" spans="1:7" ht="31.5" x14ac:dyDescent="0.25">
      <c r="A74" s="10">
        <v>69</v>
      </c>
      <c r="B74" s="11" t="s">
        <v>160</v>
      </c>
      <c r="C74" s="21" t="s">
        <v>21</v>
      </c>
      <c r="D74" s="45" t="str">
        <f>'Budget Breakdown'!D74</f>
        <v>specifications to be inserted by the tenderer</v>
      </c>
      <c r="E74" s="43">
        <v>30</v>
      </c>
      <c r="F74" s="11" t="s">
        <v>123</v>
      </c>
      <c r="G74" s="48">
        <f>'Budget Breakdown'!F74*'Hypothetical Scenario'!E74</f>
        <v>0</v>
      </c>
    </row>
    <row r="75" spans="1:7" ht="31.5" x14ac:dyDescent="0.25">
      <c r="A75" s="10">
        <v>70</v>
      </c>
      <c r="B75" s="11" t="s">
        <v>161</v>
      </c>
      <c r="C75" s="21" t="s">
        <v>21</v>
      </c>
      <c r="D75" s="45" t="str">
        <f>'Budget Breakdown'!D75</f>
        <v>specifications to be inserted by the tenderer</v>
      </c>
      <c r="E75" s="43">
        <v>50</v>
      </c>
      <c r="F75" s="11" t="s">
        <v>123</v>
      </c>
      <c r="G75" s="48">
        <f>'Budget Breakdown'!F75*'Hypothetical Scenario'!E75</f>
        <v>0</v>
      </c>
    </row>
    <row r="76" spans="1:7" ht="31.5" x14ac:dyDescent="0.25">
      <c r="A76" s="10">
        <v>71</v>
      </c>
      <c r="B76" s="11" t="s">
        <v>95</v>
      </c>
      <c r="C76" s="21" t="s">
        <v>21</v>
      </c>
      <c r="D76" s="45" t="str">
        <f>'Budget Breakdown'!D76</f>
        <v>specifications to be inserted by the tenderer</v>
      </c>
      <c r="E76" s="43">
        <v>2</v>
      </c>
      <c r="F76" s="11" t="s">
        <v>123</v>
      </c>
      <c r="G76" s="48">
        <f>'Budget Breakdown'!F76*'Hypothetical Scenario'!E76</f>
        <v>0</v>
      </c>
    </row>
    <row r="77" spans="1:7" x14ac:dyDescent="0.25">
      <c r="A77" s="10">
        <v>72</v>
      </c>
      <c r="B77" s="11" t="s">
        <v>162</v>
      </c>
      <c r="C77" s="22" t="s">
        <v>16</v>
      </c>
      <c r="D77" s="45" t="str">
        <f>'Budget Breakdown'!D77</f>
        <v>specifications to be inserted by the tenderer</v>
      </c>
      <c r="E77" s="43">
        <v>1250</v>
      </c>
      <c r="F77" s="11" t="s">
        <v>123</v>
      </c>
      <c r="G77" s="48">
        <f>'Budget Breakdown'!F77*'Hypothetical Scenario'!E77</f>
        <v>0</v>
      </c>
    </row>
    <row r="78" spans="1:7" x14ac:dyDescent="0.25">
      <c r="A78" s="10">
        <v>73</v>
      </c>
      <c r="B78" s="11" t="s">
        <v>62</v>
      </c>
      <c r="C78" s="22" t="s">
        <v>16</v>
      </c>
      <c r="D78" s="45" t="str">
        <f>'Budget Breakdown'!D78</f>
        <v>specifications to be inserted by the tenderer</v>
      </c>
      <c r="E78" s="43">
        <v>30</v>
      </c>
      <c r="F78" s="11" t="s">
        <v>123</v>
      </c>
      <c r="G78" s="48">
        <f>'Budget Breakdown'!F78*'Hypothetical Scenario'!E78</f>
        <v>0</v>
      </c>
    </row>
    <row r="79" spans="1:7" x14ac:dyDescent="0.25">
      <c r="A79" s="10">
        <v>74</v>
      </c>
      <c r="B79" s="11" t="s">
        <v>163</v>
      </c>
      <c r="C79" s="22" t="s">
        <v>16</v>
      </c>
      <c r="D79" s="45" t="str">
        <f>'Budget Breakdown'!D79</f>
        <v>specifications to be inserted by the tenderer</v>
      </c>
      <c r="E79" s="43">
        <v>1030</v>
      </c>
      <c r="F79" s="11" t="s">
        <v>123</v>
      </c>
      <c r="G79" s="48">
        <f>'Budget Breakdown'!F79*'Hypothetical Scenario'!E79</f>
        <v>0</v>
      </c>
    </row>
    <row r="80" spans="1:7" ht="31.5" x14ac:dyDescent="0.25">
      <c r="A80" s="10">
        <v>75</v>
      </c>
      <c r="B80" s="18" t="s">
        <v>97</v>
      </c>
      <c r="C80" s="22" t="s">
        <v>16</v>
      </c>
      <c r="D80" s="45" t="str">
        <f>'Budget Breakdown'!D80</f>
        <v>specifications to be inserted by the tenderer</v>
      </c>
      <c r="E80" s="43">
        <v>10</v>
      </c>
      <c r="F80" s="11" t="s">
        <v>123</v>
      </c>
      <c r="G80" s="48">
        <f>'Budget Breakdown'!F80*'Hypothetical Scenario'!E80</f>
        <v>0</v>
      </c>
    </row>
    <row r="81" spans="1:7" x14ac:dyDescent="0.25">
      <c r="A81" s="10">
        <v>76</v>
      </c>
      <c r="B81" s="18" t="s">
        <v>98</v>
      </c>
      <c r="C81" s="22" t="s">
        <v>16</v>
      </c>
      <c r="D81" s="45" t="str">
        <f>'Budget Breakdown'!D81</f>
        <v>specifications to be inserted by the tenderer</v>
      </c>
      <c r="E81" s="43">
        <v>5</v>
      </c>
      <c r="F81" s="11" t="s">
        <v>123</v>
      </c>
      <c r="G81" s="48">
        <f>'Budget Breakdown'!F81*'Hypothetical Scenario'!E81</f>
        <v>0</v>
      </c>
    </row>
    <row r="82" spans="1:7" ht="31.5" x14ac:dyDescent="0.25">
      <c r="A82" s="10">
        <v>77</v>
      </c>
      <c r="B82" s="11" t="s">
        <v>2</v>
      </c>
      <c r="C82" s="23" t="s">
        <v>17</v>
      </c>
      <c r="D82" s="45" t="str">
        <f>'Budget Breakdown'!D82</f>
        <v>specifications to be inserted by the tenderer</v>
      </c>
      <c r="E82" s="43">
        <v>3</v>
      </c>
      <c r="F82" s="11" t="s">
        <v>123</v>
      </c>
      <c r="G82" s="48">
        <f>'Budget Breakdown'!F82*'Hypothetical Scenario'!E82</f>
        <v>0</v>
      </c>
    </row>
    <row r="83" spans="1:7" ht="31.5" x14ac:dyDescent="0.25">
      <c r="A83" s="10">
        <v>78</v>
      </c>
      <c r="B83" s="11" t="s">
        <v>45</v>
      </c>
      <c r="C83" s="24" t="s">
        <v>40</v>
      </c>
      <c r="D83" s="45" t="str">
        <f>'Budget Breakdown'!D83</f>
        <v>specifications to be inserted by the tenderer</v>
      </c>
      <c r="E83" s="43">
        <v>5</v>
      </c>
      <c r="F83" s="11" t="s">
        <v>123</v>
      </c>
      <c r="G83" s="48">
        <f>'Budget Breakdown'!F83*'Hypothetical Scenario'!E83</f>
        <v>0</v>
      </c>
    </row>
    <row r="84" spans="1:7" ht="31.5" x14ac:dyDescent="0.25">
      <c r="A84" s="10">
        <v>79</v>
      </c>
      <c r="B84" s="11" t="s">
        <v>46</v>
      </c>
      <c r="C84" s="24" t="s">
        <v>40</v>
      </c>
      <c r="D84" s="45" t="str">
        <f>'Budget Breakdown'!D84</f>
        <v>specifications to be inserted by the tenderer</v>
      </c>
      <c r="E84" s="43">
        <v>25</v>
      </c>
      <c r="F84" s="11" t="s">
        <v>123</v>
      </c>
      <c r="G84" s="48">
        <f>'Budget Breakdown'!F84*'Hypothetical Scenario'!E84</f>
        <v>0</v>
      </c>
    </row>
    <row r="85" spans="1:7" ht="31.5" x14ac:dyDescent="0.25">
      <c r="A85" s="10">
        <v>80</v>
      </c>
      <c r="B85" s="11" t="s">
        <v>47</v>
      </c>
      <c r="C85" s="24" t="s">
        <v>40</v>
      </c>
      <c r="D85" s="45" t="str">
        <f>'Budget Breakdown'!D85</f>
        <v>specifications to be inserted by the tenderer</v>
      </c>
      <c r="E85" s="43">
        <v>15</v>
      </c>
      <c r="F85" s="11" t="s">
        <v>123</v>
      </c>
      <c r="G85" s="48">
        <f>'Budget Breakdown'!F85*'Hypothetical Scenario'!E85</f>
        <v>0</v>
      </c>
    </row>
    <row r="86" spans="1:7" ht="31.5" x14ac:dyDescent="0.25">
      <c r="A86" s="10">
        <v>81</v>
      </c>
      <c r="B86" s="11" t="s">
        <v>48</v>
      </c>
      <c r="C86" s="24" t="s">
        <v>40</v>
      </c>
      <c r="D86" s="45" t="str">
        <f>'Budget Breakdown'!D86</f>
        <v>specifications to be inserted by the tenderer</v>
      </c>
      <c r="E86" s="43">
        <v>10</v>
      </c>
      <c r="F86" s="11" t="s">
        <v>123</v>
      </c>
      <c r="G86" s="48">
        <f>'Budget Breakdown'!F86*'Hypothetical Scenario'!E86</f>
        <v>0</v>
      </c>
    </row>
    <row r="87" spans="1:7" ht="31.5" x14ac:dyDescent="0.25">
      <c r="A87" s="10">
        <v>82</v>
      </c>
      <c r="B87" s="11" t="s">
        <v>49</v>
      </c>
      <c r="C87" s="24" t="s">
        <v>40</v>
      </c>
      <c r="D87" s="45" t="str">
        <f>'Budget Breakdown'!D87</f>
        <v>specifications to be inserted by the tenderer</v>
      </c>
      <c r="E87" s="43">
        <v>10</v>
      </c>
      <c r="F87" s="11" t="s">
        <v>123</v>
      </c>
      <c r="G87" s="48">
        <f>'Budget Breakdown'!F87*'Hypothetical Scenario'!E87</f>
        <v>0</v>
      </c>
    </row>
    <row r="88" spans="1:7" ht="31.5" x14ac:dyDescent="0.25">
      <c r="A88" s="10">
        <v>83</v>
      </c>
      <c r="B88" s="11" t="s">
        <v>50</v>
      </c>
      <c r="C88" s="24" t="s">
        <v>40</v>
      </c>
      <c r="D88" s="45" t="str">
        <f>'Budget Breakdown'!D88</f>
        <v>specifications to be inserted by the tenderer</v>
      </c>
      <c r="E88" s="43">
        <v>10</v>
      </c>
      <c r="F88" s="11" t="s">
        <v>123</v>
      </c>
      <c r="G88" s="48">
        <f>'Budget Breakdown'!F88*'Hypothetical Scenario'!E88</f>
        <v>0</v>
      </c>
    </row>
    <row r="89" spans="1:7" ht="31.5" x14ac:dyDescent="0.25">
      <c r="A89" s="10">
        <v>84</v>
      </c>
      <c r="B89" s="11" t="s">
        <v>191</v>
      </c>
      <c r="C89" s="24" t="s">
        <v>40</v>
      </c>
      <c r="D89" s="45" t="str">
        <f>'Budget Breakdown'!D89</f>
        <v>HDD 500 GB (reference volume); specifications to be inserted by the tenderer</v>
      </c>
      <c r="E89" s="43">
        <v>5</v>
      </c>
      <c r="F89" s="11" t="s">
        <v>123</v>
      </c>
      <c r="G89" s="48">
        <f>'Budget Breakdown'!F89*'Hypothetical Scenario'!E89</f>
        <v>0</v>
      </c>
    </row>
    <row r="90" spans="1:7" ht="31.5" x14ac:dyDescent="0.25">
      <c r="A90" s="10">
        <v>85</v>
      </c>
      <c r="B90" s="11" t="s">
        <v>192</v>
      </c>
      <c r="C90" s="24" t="s">
        <v>40</v>
      </c>
      <c r="D90" s="45" t="str">
        <f>'Budget Breakdown'!D90</f>
        <v>specifications to be inserted by the tenderer</v>
      </c>
      <c r="E90" s="43">
        <v>5</v>
      </c>
      <c r="F90" s="11" t="s">
        <v>123</v>
      </c>
      <c r="G90" s="48">
        <f>'Budget Breakdown'!F90*'Hypothetical Scenario'!E90</f>
        <v>0</v>
      </c>
    </row>
    <row r="91" spans="1:7" ht="31.5" x14ac:dyDescent="0.25">
      <c r="A91" s="10">
        <v>86</v>
      </c>
      <c r="B91" s="11" t="s">
        <v>193</v>
      </c>
      <c r="C91" s="24" t="s">
        <v>40</v>
      </c>
      <c r="D91" s="45" t="str">
        <f>'Budget Breakdown'!D91</f>
        <v>specifications to be inserted by the tenderer</v>
      </c>
      <c r="E91" s="43">
        <v>10</v>
      </c>
      <c r="F91" s="11" t="s">
        <v>123</v>
      </c>
      <c r="G91" s="48">
        <f>'Budget Breakdown'!F91*'Hypothetical Scenario'!E91</f>
        <v>0</v>
      </c>
    </row>
    <row r="92" spans="1:7" ht="31.5" x14ac:dyDescent="0.25">
      <c r="A92" s="10">
        <v>87</v>
      </c>
      <c r="B92" s="11" t="s">
        <v>194</v>
      </c>
      <c r="C92" s="24" t="s">
        <v>40</v>
      </c>
      <c r="D92" s="45" t="str">
        <f>'Budget Breakdown'!D92</f>
        <v>specifications to be inserted by the tenderer</v>
      </c>
      <c r="E92" s="43">
        <v>10</v>
      </c>
      <c r="F92" s="11" t="s">
        <v>123</v>
      </c>
      <c r="G92" s="48">
        <f>'Budget Breakdown'!F92*'Hypothetical Scenario'!E92</f>
        <v>0</v>
      </c>
    </row>
    <row r="93" spans="1:7" ht="31.5" x14ac:dyDescent="0.25">
      <c r="A93" s="10">
        <v>88</v>
      </c>
      <c r="B93" s="11" t="s">
        <v>75</v>
      </c>
      <c r="C93" s="24" t="s">
        <v>40</v>
      </c>
      <c r="D93" s="45" t="str">
        <f>'Budget Breakdown'!D93</f>
        <v>specifications to be inserted by the tenderer</v>
      </c>
      <c r="E93" s="43">
        <v>10</v>
      </c>
      <c r="F93" s="11" t="s">
        <v>123</v>
      </c>
      <c r="G93" s="48">
        <f>'Budget Breakdown'!F93*'Hypothetical Scenario'!E93</f>
        <v>0</v>
      </c>
    </row>
    <row r="94" spans="1:7" ht="31.5" x14ac:dyDescent="0.25">
      <c r="A94" s="10">
        <v>89</v>
      </c>
      <c r="B94" s="11" t="s">
        <v>72</v>
      </c>
      <c r="C94" s="24" t="s">
        <v>40</v>
      </c>
      <c r="D94" s="45" t="str">
        <f>'Budget Breakdown'!D94</f>
        <v>specifications to be inserted by the tenderer</v>
      </c>
      <c r="E94" s="43">
        <v>10</v>
      </c>
      <c r="F94" s="11" t="s">
        <v>123</v>
      </c>
      <c r="G94" s="48">
        <f>'Budget Breakdown'!F94*'Hypothetical Scenario'!E94</f>
        <v>0</v>
      </c>
    </row>
    <row r="95" spans="1:7" ht="31.5" x14ac:dyDescent="0.25">
      <c r="A95" s="10">
        <v>90</v>
      </c>
      <c r="B95" s="11" t="s">
        <v>71</v>
      </c>
      <c r="C95" s="24" t="s">
        <v>40</v>
      </c>
      <c r="D95" s="45" t="str">
        <f>'Budget Breakdown'!D95</f>
        <v>specifications to be inserted by the tenderer</v>
      </c>
      <c r="E95" s="43">
        <v>10</v>
      </c>
      <c r="F95" s="11" t="s">
        <v>123</v>
      </c>
      <c r="G95" s="48">
        <f>'Budget Breakdown'!F95*'Hypothetical Scenario'!E95</f>
        <v>0</v>
      </c>
    </row>
    <row r="96" spans="1:7" ht="31.5" x14ac:dyDescent="0.25">
      <c r="A96" s="10">
        <v>91</v>
      </c>
      <c r="B96" s="11" t="s">
        <v>164</v>
      </c>
      <c r="C96" s="24" t="s">
        <v>40</v>
      </c>
      <c r="D96" s="45" t="str">
        <f>'Budget Breakdown'!D96</f>
        <v>specifications to be inserted by the tenderer</v>
      </c>
      <c r="E96" s="43">
        <v>24</v>
      </c>
      <c r="F96" s="11" t="s">
        <v>123</v>
      </c>
      <c r="G96" s="48">
        <f>'Budget Breakdown'!F96*'Hypothetical Scenario'!E96</f>
        <v>0</v>
      </c>
    </row>
    <row r="97" spans="1:7" ht="31.5" x14ac:dyDescent="0.25">
      <c r="A97" s="10">
        <v>92</v>
      </c>
      <c r="B97" s="11" t="s">
        <v>165</v>
      </c>
      <c r="C97" s="24" t="s">
        <v>40</v>
      </c>
      <c r="D97" s="45" t="str">
        <f>'Budget Breakdown'!D97</f>
        <v>specifications to be inserted by the tenderer</v>
      </c>
      <c r="E97" s="43">
        <v>24</v>
      </c>
      <c r="F97" s="11" t="s">
        <v>123</v>
      </c>
      <c r="G97" s="48">
        <f>'Budget Breakdown'!F97*'Hypothetical Scenario'!E97</f>
        <v>0</v>
      </c>
    </row>
    <row r="98" spans="1:7" ht="31.5" x14ac:dyDescent="0.25">
      <c r="A98" s="10">
        <v>93</v>
      </c>
      <c r="B98" s="11" t="s">
        <v>73</v>
      </c>
      <c r="C98" s="24" t="s">
        <v>40</v>
      </c>
      <c r="D98" s="45" t="str">
        <f>'Budget Breakdown'!D98</f>
        <v>specifications to be inserted by the tenderer</v>
      </c>
      <c r="E98" s="43">
        <v>10</v>
      </c>
      <c r="F98" s="11" t="s">
        <v>123</v>
      </c>
      <c r="G98" s="48">
        <f>'Budget Breakdown'!F98*'Hypothetical Scenario'!E98</f>
        <v>0</v>
      </c>
    </row>
    <row r="99" spans="1:7" ht="31.5" x14ac:dyDescent="0.25">
      <c r="A99" s="10">
        <v>94</v>
      </c>
      <c r="B99" s="11" t="s">
        <v>74</v>
      </c>
      <c r="C99" s="24" t="s">
        <v>40</v>
      </c>
      <c r="D99" s="45" t="str">
        <f>'Budget Breakdown'!D99</f>
        <v>specifications to be inserted by the tenderer</v>
      </c>
      <c r="E99" s="43">
        <v>10</v>
      </c>
      <c r="F99" s="11" t="s">
        <v>123</v>
      </c>
      <c r="G99" s="48">
        <f>'Budget Breakdown'!F99*'Hypothetical Scenario'!E99</f>
        <v>0</v>
      </c>
    </row>
    <row r="100" spans="1:7" ht="31.5" x14ac:dyDescent="0.25">
      <c r="A100" s="10">
        <v>95</v>
      </c>
      <c r="B100" s="11" t="s">
        <v>76</v>
      </c>
      <c r="C100" s="24" t="s">
        <v>40</v>
      </c>
      <c r="D100" s="45" t="str">
        <f>'Budget Breakdown'!D100</f>
        <v>specifications to be inserted by the tenderer</v>
      </c>
      <c r="E100" s="43">
        <v>10</v>
      </c>
      <c r="F100" s="11" t="s">
        <v>123</v>
      </c>
      <c r="G100" s="48">
        <f>'Budget Breakdown'!F100*'Hypothetical Scenario'!E100</f>
        <v>0</v>
      </c>
    </row>
    <row r="101" spans="1:7" ht="31.5" x14ac:dyDescent="0.25">
      <c r="A101" s="10">
        <v>96</v>
      </c>
      <c r="B101" s="11" t="s">
        <v>78</v>
      </c>
      <c r="C101" s="24" t="s">
        <v>40</v>
      </c>
      <c r="D101" s="45" t="str">
        <f>'Budget Breakdown'!D101</f>
        <v>specifications to be inserted by the tenderer</v>
      </c>
      <c r="E101" s="43">
        <v>20</v>
      </c>
      <c r="F101" s="11" t="s">
        <v>123</v>
      </c>
      <c r="G101" s="48">
        <f>'Budget Breakdown'!F101*'Hypothetical Scenario'!E101</f>
        <v>0</v>
      </c>
    </row>
    <row r="102" spans="1:7" ht="31.5" x14ac:dyDescent="0.25">
      <c r="A102" s="10">
        <v>97</v>
      </c>
      <c r="B102" s="11" t="s">
        <v>35</v>
      </c>
      <c r="C102" s="24" t="s">
        <v>40</v>
      </c>
      <c r="D102" s="45" t="str">
        <f>'Budget Breakdown'!D102</f>
        <v>specifications to be inserted by the tenderer</v>
      </c>
      <c r="E102" s="43">
        <v>10</v>
      </c>
      <c r="F102" s="11" t="s">
        <v>123</v>
      </c>
      <c r="G102" s="48">
        <f>'Budget Breakdown'!F102*'Hypothetical Scenario'!E102</f>
        <v>0</v>
      </c>
    </row>
    <row r="103" spans="1:7" ht="31.5" x14ac:dyDescent="0.25">
      <c r="A103" s="10">
        <v>98</v>
      </c>
      <c r="B103" s="11" t="s">
        <v>57</v>
      </c>
      <c r="C103" s="24" t="s">
        <v>40</v>
      </c>
      <c r="D103" s="45" t="str">
        <f>'Budget Breakdown'!D103</f>
        <v>specifications to be inserted by the tenderer</v>
      </c>
      <c r="E103" s="43">
        <v>10</v>
      </c>
      <c r="F103" s="11" t="s">
        <v>123</v>
      </c>
      <c r="G103" s="48">
        <f>'Budget Breakdown'!F103*'Hypothetical Scenario'!E103</f>
        <v>0</v>
      </c>
    </row>
    <row r="104" spans="1:7" ht="31.5" x14ac:dyDescent="0.25">
      <c r="A104" s="10">
        <v>99</v>
      </c>
      <c r="B104" s="11" t="s">
        <v>36</v>
      </c>
      <c r="C104" s="24" t="s">
        <v>40</v>
      </c>
      <c r="D104" s="45" t="str">
        <f>'Budget Breakdown'!D104</f>
        <v>specifications to be inserted by the tenderer</v>
      </c>
      <c r="E104" s="43">
        <v>10</v>
      </c>
      <c r="F104" s="11" t="s">
        <v>123</v>
      </c>
      <c r="G104" s="48">
        <f>'Budget Breakdown'!F104*'Hypothetical Scenario'!E104</f>
        <v>0</v>
      </c>
    </row>
    <row r="105" spans="1:7" ht="31.5" x14ac:dyDescent="0.25">
      <c r="A105" s="10">
        <v>100</v>
      </c>
      <c r="B105" s="11" t="s">
        <v>58</v>
      </c>
      <c r="C105" s="24" t="s">
        <v>40</v>
      </c>
      <c r="D105" s="45" t="str">
        <f>'Budget Breakdown'!D105</f>
        <v>specifications to be inserted by the tenderer</v>
      </c>
      <c r="E105" s="43">
        <v>10</v>
      </c>
      <c r="F105" s="11" t="s">
        <v>123</v>
      </c>
      <c r="G105" s="48">
        <f>'Budget Breakdown'!F105*'Hypothetical Scenario'!E105</f>
        <v>0</v>
      </c>
    </row>
    <row r="106" spans="1:7" ht="31.5" x14ac:dyDescent="0.25">
      <c r="A106" s="10">
        <v>101</v>
      </c>
      <c r="B106" s="11" t="s">
        <v>37</v>
      </c>
      <c r="C106" s="24" t="s">
        <v>40</v>
      </c>
      <c r="D106" s="45" t="str">
        <f>'Budget Breakdown'!D106</f>
        <v>specifications to be inserted by the tenderer</v>
      </c>
      <c r="E106" s="43">
        <v>10</v>
      </c>
      <c r="F106" s="11" t="s">
        <v>123</v>
      </c>
      <c r="G106" s="48">
        <f>'Budget Breakdown'!F106*'Hypothetical Scenario'!E106</f>
        <v>0</v>
      </c>
    </row>
    <row r="107" spans="1:7" ht="31.5" x14ac:dyDescent="0.25">
      <c r="A107" s="10">
        <v>102</v>
      </c>
      <c r="B107" s="11" t="s">
        <v>93</v>
      </c>
      <c r="C107" s="24" t="s">
        <v>40</v>
      </c>
      <c r="D107" s="45" t="str">
        <f>'Budget Breakdown'!D107</f>
        <v>specifications to be inserted by the tenderer</v>
      </c>
      <c r="E107" s="43">
        <v>10</v>
      </c>
      <c r="F107" s="11" t="s">
        <v>123</v>
      </c>
      <c r="G107" s="48">
        <f>'Budget Breakdown'!F107*'Hypothetical Scenario'!E107</f>
        <v>0</v>
      </c>
    </row>
    <row r="108" spans="1:7" ht="31.5" x14ac:dyDescent="0.25">
      <c r="A108" s="10">
        <v>103</v>
      </c>
      <c r="B108" s="11" t="s">
        <v>38</v>
      </c>
      <c r="C108" s="24" t="s">
        <v>40</v>
      </c>
      <c r="D108" s="45" t="str">
        <f>'Budget Breakdown'!D108</f>
        <v>specifications to be inserted by the tenderer</v>
      </c>
      <c r="E108" s="43">
        <v>10</v>
      </c>
      <c r="F108" s="11" t="s">
        <v>123</v>
      </c>
      <c r="G108" s="48">
        <f>'Budget Breakdown'!F108*'Hypothetical Scenario'!E108</f>
        <v>0</v>
      </c>
    </row>
    <row r="109" spans="1:7" ht="63" x14ac:dyDescent="0.25">
      <c r="A109" s="10">
        <v>104</v>
      </c>
      <c r="B109" s="11" t="s">
        <v>59</v>
      </c>
      <c r="C109" s="25" t="s">
        <v>99</v>
      </c>
      <c r="D109" s="45" t="str">
        <f>'Budget Breakdown'!D109</f>
        <v>specifications to be inserted by the tenderer</v>
      </c>
      <c r="E109" s="43">
        <v>1</v>
      </c>
      <c r="F109" s="11" t="s">
        <v>123</v>
      </c>
      <c r="G109" s="48">
        <f>'Budget Breakdown'!F109*'Hypothetical Scenario'!E109</f>
        <v>0</v>
      </c>
    </row>
    <row r="110" spans="1:7" ht="63" x14ac:dyDescent="0.25">
      <c r="A110" s="10">
        <v>105</v>
      </c>
      <c r="B110" s="11" t="s">
        <v>51</v>
      </c>
      <c r="C110" s="25" t="s">
        <v>99</v>
      </c>
      <c r="D110" s="45" t="str">
        <f>'Budget Breakdown'!D110</f>
        <v>specifications to be inserted by the tenderer</v>
      </c>
      <c r="E110" s="43">
        <v>5</v>
      </c>
      <c r="F110" s="11" t="s">
        <v>123</v>
      </c>
      <c r="G110" s="48">
        <f>'Budget Breakdown'!F110*'Hypothetical Scenario'!E110</f>
        <v>0</v>
      </c>
    </row>
    <row r="111" spans="1:7" ht="63" x14ac:dyDescent="0.25">
      <c r="A111" s="10">
        <v>106</v>
      </c>
      <c r="B111" s="11" t="s">
        <v>64</v>
      </c>
      <c r="C111" s="25" t="s">
        <v>99</v>
      </c>
      <c r="D111" s="45" t="str">
        <f>'Budget Breakdown'!D111</f>
        <v>specifications to be inserted by the tenderer</v>
      </c>
      <c r="E111" s="43">
        <v>5</v>
      </c>
      <c r="F111" s="11" t="s">
        <v>123</v>
      </c>
      <c r="G111" s="48">
        <f>'Budget Breakdown'!F111*'Hypothetical Scenario'!E111</f>
        <v>0</v>
      </c>
    </row>
    <row r="112" spans="1:7" ht="63" x14ac:dyDescent="0.25">
      <c r="A112" s="10">
        <v>107</v>
      </c>
      <c r="B112" s="11" t="s">
        <v>77</v>
      </c>
      <c r="C112" s="25" t="s">
        <v>99</v>
      </c>
      <c r="D112" s="45" t="str">
        <f>'Budget Breakdown'!D112</f>
        <v>specifications to be inserted by the tenderer</v>
      </c>
      <c r="E112" s="43">
        <v>5</v>
      </c>
      <c r="F112" s="11" t="s">
        <v>123</v>
      </c>
      <c r="G112" s="48">
        <f>'Budget Breakdown'!F112*'Hypothetical Scenario'!E112</f>
        <v>0</v>
      </c>
    </row>
    <row r="113" spans="1:7" ht="63" x14ac:dyDescent="0.25">
      <c r="A113" s="10">
        <v>108</v>
      </c>
      <c r="B113" s="11" t="s">
        <v>197</v>
      </c>
      <c r="C113" s="25" t="s">
        <v>99</v>
      </c>
      <c r="D113" s="45" t="str">
        <f>'Budget Breakdown'!D113</f>
        <v>specifications to be inserted by the tenderer</v>
      </c>
      <c r="E113" s="43">
        <v>50</v>
      </c>
      <c r="F113" s="11" t="s">
        <v>123</v>
      </c>
      <c r="G113" s="48">
        <f>'Budget Breakdown'!F113*'Hypothetical Scenario'!E113</f>
        <v>0</v>
      </c>
    </row>
    <row r="114" spans="1:7" ht="78.75" x14ac:dyDescent="0.25">
      <c r="A114" s="10">
        <v>109</v>
      </c>
      <c r="B114" s="26" t="s">
        <v>166</v>
      </c>
      <c r="C114" s="25" t="s">
        <v>99</v>
      </c>
      <c r="D114" s="45" t="str">
        <f>'Budget Breakdown'!D114</f>
        <v>specifications to be inserted by the tenderer</v>
      </c>
      <c r="E114" s="43">
        <v>30</v>
      </c>
      <c r="F114" s="11" t="s">
        <v>123</v>
      </c>
      <c r="G114" s="48">
        <f>'Budget Breakdown'!F114*'Hypothetical Scenario'!E114</f>
        <v>0</v>
      </c>
    </row>
    <row r="115" spans="1:7" ht="63" x14ac:dyDescent="0.25">
      <c r="A115" s="10">
        <v>110</v>
      </c>
      <c r="B115" s="11" t="s">
        <v>167</v>
      </c>
      <c r="C115" s="25" t="s">
        <v>99</v>
      </c>
      <c r="D115" s="45" t="str">
        <f>'Budget Breakdown'!D115</f>
        <v>specifications to be inserted by the tenderer</v>
      </c>
      <c r="E115" s="43">
        <v>15</v>
      </c>
      <c r="F115" s="11" t="s">
        <v>123</v>
      </c>
      <c r="G115" s="48">
        <f>'Budget Breakdown'!F115*'Hypothetical Scenario'!E115</f>
        <v>0</v>
      </c>
    </row>
    <row r="116" spans="1:7" ht="31.5" x14ac:dyDescent="0.25">
      <c r="A116" s="10">
        <v>111</v>
      </c>
      <c r="B116" s="11" t="s">
        <v>168</v>
      </c>
      <c r="C116" s="27" t="s">
        <v>26</v>
      </c>
      <c r="D116" s="45" t="str">
        <f>'Budget Breakdown'!D116</f>
        <v>specifications to be inserted by the tenderer</v>
      </c>
      <c r="E116" s="43">
        <v>20</v>
      </c>
      <c r="F116" s="11" t="s">
        <v>123</v>
      </c>
      <c r="G116" s="48">
        <f>'Budget Breakdown'!F116*'Hypothetical Scenario'!E116</f>
        <v>0</v>
      </c>
    </row>
    <row r="117" spans="1:7" ht="31.5" x14ac:dyDescent="0.25">
      <c r="A117" s="10">
        <v>112</v>
      </c>
      <c r="B117" s="11" t="s">
        <v>169</v>
      </c>
      <c r="C117" s="27" t="s">
        <v>26</v>
      </c>
      <c r="D117" s="45" t="str">
        <f>'Budget Breakdown'!D117</f>
        <v>specifications to be inserted by the tenderer</v>
      </c>
      <c r="E117" s="43">
        <v>20</v>
      </c>
      <c r="F117" s="11" t="s">
        <v>123</v>
      </c>
      <c r="G117" s="48">
        <f>'Budget Breakdown'!F117*'Hypothetical Scenario'!E117</f>
        <v>0</v>
      </c>
    </row>
    <row r="118" spans="1:7" ht="31.5" x14ac:dyDescent="0.25">
      <c r="A118" s="10">
        <v>113</v>
      </c>
      <c r="B118" s="11" t="s">
        <v>170</v>
      </c>
      <c r="C118" s="27" t="s">
        <v>26</v>
      </c>
      <c r="D118" s="45" t="str">
        <f>'Budget Breakdown'!D118</f>
        <v>specifications to be inserted by the tenderer</v>
      </c>
      <c r="E118" s="43">
        <v>20</v>
      </c>
      <c r="F118" s="11" t="s">
        <v>123</v>
      </c>
      <c r="G118" s="48">
        <f>'Budget Breakdown'!F118*'Hypothetical Scenario'!E118</f>
        <v>0</v>
      </c>
    </row>
    <row r="119" spans="1:7" ht="31.5" x14ac:dyDescent="0.25">
      <c r="A119" s="10">
        <v>114</v>
      </c>
      <c r="B119" s="11" t="s">
        <v>171</v>
      </c>
      <c r="C119" s="27" t="s">
        <v>26</v>
      </c>
      <c r="D119" s="45" t="str">
        <f>'Budget Breakdown'!D119</f>
        <v>specifications to be inserted by the tenderer</v>
      </c>
      <c r="E119" s="43">
        <v>20</v>
      </c>
      <c r="F119" s="11" t="s">
        <v>123</v>
      </c>
      <c r="G119" s="48">
        <f>'Budget Breakdown'!F119*'Hypothetical Scenario'!E119</f>
        <v>0</v>
      </c>
    </row>
    <row r="120" spans="1:7" ht="31.5" x14ac:dyDescent="0.25">
      <c r="A120" s="10">
        <v>115</v>
      </c>
      <c r="B120" s="11" t="s">
        <v>172</v>
      </c>
      <c r="C120" s="27" t="s">
        <v>26</v>
      </c>
      <c r="D120" s="45" t="str">
        <f>'Budget Breakdown'!D120</f>
        <v>specifications to be inserted by the tenderer</v>
      </c>
      <c r="E120" s="43">
        <v>20</v>
      </c>
      <c r="F120" s="11" t="s">
        <v>123</v>
      </c>
      <c r="G120" s="48">
        <f>'Budget Breakdown'!F120*'Hypothetical Scenario'!E120</f>
        <v>0</v>
      </c>
    </row>
    <row r="121" spans="1:7" ht="31.5" x14ac:dyDescent="0.25">
      <c r="A121" s="10">
        <v>116</v>
      </c>
      <c r="B121" s="11" t="s">
        <v>173</v>
      </c>
      <c r="C121" s="27" t="s">
        <v>26</v>
      </c>
      <c r="D121" s="45" t="str">
        <f>'Budget Breakdown'!D121</f>
        <v>specifications to be inserted by the tenderer</v>
      </c>
      <c r="E121" s="43">
        <v>20</v>
      </c>
      <c r="F121" s="11" t="s">
        <v>123</v>
      </c>
      <c r="G121" s="48">
        <f>'Budget Breakdown'!F121*'Hypothetical Scenario'!E121</f>
        <v>0</v>
      </c>
    </row>
    <row r="122" spans="1:7" ht="31.5" x14ac:dyDescent="0.25">
      <c r="A122" s="10">
        <v>117</v>
      </c>
      <c r="B122" s="11" t="s">
        <v>175</v>
      </c>
      <c r="C122" s="27" t="s">
        <v>26</v>
      </c>
      <c r="D122" s="45" t="str">
        <f>'Budget Breakdown'!D122</f>
        <v>specifications to be inserted by the tenderer</v>
      </c>
      <c r="E122" s="43">
        <v>20</v>
      </c>
      <c r="F122" s="11" t="s">
        <v>123</v>
      </c>
      <c r="G122" s="48">
        <f>'Budget Breakdown'!F122*'Hypothetical Scenario'!E122</f>
        <v>0</v>
      </c>
    </row>
    <row r="123" spans="1:7" ht="31.5" x14ac:dyDescent="0.25">
      <c r="A123" s="10">
        <v>118</v>
      </c>
      <c r="B123" s="11" t="s">
        <v>174</v>
      </c>
      <c r="C123" s="27" t="s">
        <v>26</v>
      </c>
      <c r="D123" s="45" t="str">
        <f>'Budget Breakdown'!D123</f>
        <v>specifications to be inserted by the tenderer</v>
      </c>
      <c r="E123" s="43">
        <v>20</v>
      </c>
      <c r="F123" s="11" t="s">
        <v>123</v>
      </c>
      <c r="G123" s="48">
        <f>'Budget Breakdown'!F123*'Hypothetical Scenario'!E123</f>
        <v>0</v>
      </c>
    </row>
    <row r="124" spans="1:7" ht="31.5" x14ac:dyDescent="0.25">
      <c r="A124" s="10">
        <v>119</v>
      </c>
      <c r="B124" s="18" t="s">
        <v>100</v>
      </c>
      <c r="C124" s="27" t="s">
        <v>26</v>
      </c>
      <c r="D124" s="45" t="str">
        <f>'Budget Breakdown'!D124</f>
        <v>specifications to be inserted by the tenderer</v>
      </c>
      <c r="E124" s="43">
        <v>20</v>
      </c>
      <c r="F124" s="11" t="s">
        <v>123</v>
      </c>
      <c r="G124" s="48">
        <f>'Budget Breakdown'!F124*'Hypothetical Scenario'!E124</f>
        <v>0</v>
      </c>
    </row>
    <row r="125" spans="1:7" ht="47.25" x14ac:dyDescent="0.25">
      <c r="A125" s="10">
        <v>120</v>
      </c>
      <c r="B125" s="11" t="s">
        <v>176</v>
      </c>
      <c r="C125" s="27" t="s">
        <v>26</v>
      </c>
      <c r="D125" s="45" t="str">
        <f>'Budget Breakdown'!D125</f>
        <v>specifications to be inserted by the tenderer</v>
      </c>
      <c r="E125" s="43">
        <v>20</v>
      </c>
      <c r="F125" s="11" t="s">
        <v>123</v>
      </c>
      <c r="G125" s="48">
        <f>'Budget Breakdown'!F125*'Hypothetical Scenario'!E125</f>
        <v>0</v>
      </c>
    </row>
    <row r="126" spans="1:7" ht="47.25" x14ac:dyDescent="0.25">
      <c r="A126" s="10">
        <v>121</v>
      </c>
      <c r="B126" s="11" t="s">
        <v>177</v>
      </c>
      <c r="C126" s="27" t="s">
        <v>26</v>
      </c>
      <c r="D126" s="45" t="str">
        <f>'Budget Breakdown'!D126</f>
        <v>specifications to be inserted by the tenderer</v>
      </c>
      <c r="E126" s="43">
        <v>20</v>
      </c>
      <c r="F126" s="11" t="s">
        <v>123</v>
      </c>
      <c r="G126" s="48">
        <f>'Budget Breakdown'!F126*'Hypothetical Scenario'!E126</f>
        <v>0</v>
      </c>
    </row>
    <row r="127" spans="1:7" x14ac:dyDescent="0.25">
      <c r="A127" s="10">
        <v>122</v>
      </c>
      <c r="B127" s="28" t="s">
        <v>56</v>
      </c>
      <c r="C127" s="29" t="s">
        <v>24</v>
      </c>
      <c r="D127" s="45" t="str">
        <f>'Budget Breakdown'!D127</f>
        <v>specifications to be inserted by the tenderer</v>
      </c>
      <c r="E127" s="43">
        <v>10</v>
      </c>
      <c r="F127" s="11" t="s">
        <v>123</v>
      </c>
      <c r="G127" s="48">
        <f>'Budget Breakdown'!F127*'Hypothetical Scenario'!E127</f>
        <v>0</v>
      </c>
    </row>
    <row r="128" spans="1:7" x14ac:dyDescent="0.25">
      <c r="A128" s="10">
        <v>123</v>
      </c>
      <c r="B128" s="28" t="s">
        <v>41</v>
      </c>
      <c r="C128" s="29" t="s">
        <v>24</v>
      </c>
      <c r="D128" s="45" t="str">
        <f>'Budget Breakdown'!D128</f>
        <v>specifications to be inserted by the tenderer</v>
      </c>
      <c r="E128" s="43">
        <v>10</v>
      </c>
      <c r="F128" s="11" t="s">
        <v>123</v>
      </c>
      <c r="G128" s="48">
        <f>'Budget Breakdown'!F128*'Hypothetical Scenario'!E128</f>
        <v>0</v>
      </c>
    </row>
    <row r="129" spans="1:7" x14ac:dyDescent="0.25">
      <c r="A129" s="10">
        <v>124</v>
      </c>
      <c r="B129" s="28" t="s">
        <v>42</v>
      </c>
      <c r="C129" s="29" t="s">
        <v>24</v>
      </c>
      <c r="D129" s="45" t="str">
        <f>'Budget Breakdown'!D129</f>
        <v>specifications to be inserted by the tenderer</v>
      </c>
      <c r="E129" s="43">
        <v>10</v>
      </c>
      <c r="F129" s="11" t="s">
        <v>123</v>
      </c>
      <c r="G129" s="48">
        <f>'Budget Breakdown'!F129*'Hypothetical Scenario'!E129</f>
        <v>0</v>
      </c>
    </row>
    <row r="130" spans="1:7" x14ac:dyDescent="0.25">
      <c r="A130" s="10">
        <v>125</v>
      </c>
      <c r="B130" s="28" t="s">
        <v>43</v>
      </c>
      <c r="C130" s="29" t="s">
        <v>24</v>
      </c>
      <c r="D130" s="45" t="str">
        <f>'Budget Breakdown'!D130</f>
        <v>specifications to be inserted by the tenderer</v>
      </c>
      <c r="E130" s="43">
        <v>10</v>
      </c>
      <c r="F130" s="11" t="s">
        <v>123</v>
      </c>
      <c r="G130" s="48">
        <f>'Budget Breakdown'!F130*'Hypothetical Scenario'!E130</f>
        <v>0</v>
      </c>
    </row>
    <row r="131" spans="1:7" x14ac:dyDescent="0.25">
      <c r="A131" s="10">
        <v>126</v>
      </c>
      <c r="B131" s="11" t="s">
        <v>60</v>
      </c>
      <c r="C131" s="30" t="s">
        <v>61</v>
      </c>
      <c r="D131" s="45" t="str">
        <f>'Budget Breakdown'!D131</f>
        <v>specifications to be inserted by the tenderer</v>
      </c>
      <c r="E131" s="43">
        <v>5</v>
      </c>
      <c r="F131" s="11" t="s">
        <v>123</v>
      </c>
      <c r="G131" s="48">
        <f>'Budget Breakdown'!F131*'Hypothetical Scenario'!E131</f>
        <v>0</v>
      </c>
    </row>
    <row r="132" spans="1:7" ht="31.5" x14ac:dyDescent="0.25">
      <c r="A132" s="10">
        <v>127</v>
      </c>
      <c r="B132" s="11" t="s">
        <v>178</v>
      </c>
      <c r="C132" s="30" t="s">
        <v>61</v>
      </c>
      <c r="D132" s="45" t="str">
        <f>'Budget Breakdown'!D132</f>
        <v>specifications to be inserted by the tenderer</v>
      </c>
      <c r="E132" s="43">
        <v>5</v>
      </c>
      <c r="F132" s="11" t="s">
        <v>123</v>
      </c>
      <c r="G132" s="48">
        <f>'Budget Breakdown'!F132*'Hypothetical Scenario'!E132</f>
        <v>0</v>
      </c>
    </row>
    <row r="133" spans="1:7" x14ac:dyDescent="0.25">
      <c r="A133" s="10">
        <v>128</v>
      </c>
      <c r="B133" s="11" t="s">
        <v>1</v>
      </c>
      <c r="C133" s="31" t="s">
        <v>25</v>
      </c>
      <c r="D133" s="45" t="str">
        <f>'Budget Breakdown'!D133</f>
        <v>specifications to be inserted by the tenderer</v>
      </c>
      <c r="E133" s="43">
        <v>4</v>
      </c>
      <c r="F133" s="11" t="s">
        <v>123</v>
      </c>
      <c r="G133" s="48">
        <f>'Budget Breakdown'!F133*'Hypothetical Scenario'!E133</f>
        <v>0</v>
      </c>
    </row>
    <row r="134" spans="1:7" ht="31.5" x14ac:dyDescent="0.25">
      <c r="A134" s="10">
        <v>129</v>
      </c>
      <c r="B134" s="11" t="s">
        <v>32</v>
      </c>
      <c r="C134" s="31" t="s">
        <v>25</v>
      </c>
      <c r="D134" s="45" t="str">
        <f>'Budget Breakdown'!D134</f>
        <v>specifications to be inserted by the tenderer</v>
      </c>
      <c r="E134" s="43">
        <v>5</v>
      </c>
      <c r="F134" s="11" t="s">
        <v>123</v>
      </c>
      <c r="G134" s="48">
        <f>'Budget Breakdown'!F134*'Hypothetical Scenario'!E134</f>
        <v>0</v>
      </c>
    </row>
    <row r="135" spans="1:7" ht="47.25" x14ac:dyDescent="0.25">
      <c r="A135" s="10">
        <v>130</v>
      </c>
      <c r="B135" s="11" t="s">
        <v>33</v>
      </c>
      <c r="C135" s="31" t="s">
        <v>25</v>
      </c>
      <c r="D135" s="45" t="str">
        <f>'Budget Breakdown'!D135</f>
        <v>specifications to be inserted by the tenderer</v>
      </c>
      <c r="E135" s="43">
        <v>5</v>
      </c>
      <c r="F135" s="11" t="s">
        <v>123</v>
      </c>
      <c r="G135" s="48">
        <f>'Budget Breakdown'!F135*'Hypothetical Scenario'!E135</f>
        <v>0</v>
      </c>
    </row>
    <row r="136" spans="1:7" x14ac:dyDescent="0.25">
      <c r="A136" s="10">
        <v>131</v>
      </c>
      <c r="B136" s="11" t="s">
        <v>9</v>
      </c>
      <c r="C136" s="32" t="s">
        <v>19</v>
      </c>
      <c r="D136" s="45" t="str">
        <f>'Budget Breakdown'!D136</f>
        <v>specifications to be inserted by the tenderer</v>
      </c>
      <c r="E136" s="43">
        <v>1</v>
      </c>
      <c r="F136" s="11" t="s">
        <v>124</v>
      </c>
      <c r="G136" s="48">
        <f>'Budget Breakdown'!F136*'Hypothetical Scenario'!E136</f>
        <v>0</v>
      </c>
    </row>
    <row r="137" spans="1:7" x14ac:dyDescent="0.25">
      <c r="A137" s="10">
        <v>132</v>
      </c>
      <c r="B137" s="11" t="s">
        <v>101</v>
      </c>
      <c r="C137" s="32" t="s">
        <v>19</v>
      </c>
      <c r="D137" s="45" t="str">
        <f>'Budget Breakdown'!D137</f>
        <v>specifications to be inserted by the tenderer</v>
      </c>
      <c r="E137" s="43">
        <v>5</v>
      </c>
      <c r="F137" s="11" t="s">
        <v>124</v>
      </c>
      <c r="G137" s="48">
        <f>'Budget Breakdown'!F137*'Hypothetical Scenario'!E137</f>
        <v>0</v>
      </c>
    </row>
    <row r="138" spans="1:7" x14ac:dyDescent="0.25">
      <c r="A138" s="50">
        <v>133</v>
      </c>
      <c r="B138" s="58" t="s">
        <v>210</v>
      </c>
      <c r="C138" s="59" t="s">
        <v>19</v>
      </c>
      <c r="D138" s="45" t="str">
        <f>'Budget Breakdown'!D138</f>
        <v>MS Office 2016 Professional Edition</v>
      </c>
      <c r="E138" s="43">
        <v>350</v>
      </c>
      <c r="F138" s="11" t="s">
        <v>124</v>
      </c>
      <c r="G138" s="48">
        <f>'Budget Breakdown'!F138*'Hypothetical Scenario'!E138</f>
        <v>0</v>
      </c>
    </row>
    <row r="139" spans="1:7" x14ac:dyDescent="0.25">
      <c r="A139" s="50"/>
      <c r="B139" s="58"/>
      <c r="C139" s="59"/>
      <c r="D139" s="45" t="str">
        <f>'Budget Breakdown'!D139</f>
        <v>MS Visio 2016 Professional Edition</v>
      </c>
      <c r="E139" s="43">
        <v>30</v>
      </c>
      <c r="F139" s="11" t="s">
        <v>124</v>
      </c>
      <c r="G139" s="48">
        <f>'Budget Breakdown'!F139*'Hypothetical Scenario'!E139</f>
        <v>0</v>
      </c>
    </row>
    <row r="140" spans="1:7" x14ac:dyDescent="0.25">
      <c r="A140" s="50"/>
      <c r="B140" s="58"/>
      <c r="C140" s="59"/>
      <c r="D140" s="45" t="str">
        <f>'Budget Breakdown'!D140</f>
        <v>MS Project 2016 Professional Edition</v>
      </c>
      <c r="E140" s="43">
        <v>30</v>
      </c>
      <c r="F140" s="11" t="s">
        <v>124</v>
      </c>
      <c r="G140" s="48">
        <f>'Budget Breakdown'!F140*'Hypothetical Scenario'!E140</f>
        <v>0</v>
      </c>
    </row>
    <row r="141" spans="1:7" x14ac:dyDescent="0.25">
      <c r="A141" s="50"/>
      <c r="B141" s="58"/>
      <c r="C141" s="59"/>
      <c r="D141" s="45" t="str">
        <f>'Budget Breakdown'!D141</f>
        <v>Anti Virus Software server version: specifications to be inserted by the tenderer</v>
      </c>
      <c r="E141" s="43">
        <v>20</v>
      </c>
      <c r="F141" s="11" t="s">
        <v>124</v>
      </c>
      <c r="G141" s="48">
        <f>'Budget Breakdown'!F141*'Hypothetical Scenario'!E141</f>
        <v>0</v>
      </c>
    </row>
    <row r="142" spans="1:7" x14ac:dyDescent="0.25">
      <c r="A142" s="50"/>
      <c r="B142" s="58"/>
      <c r="C142" s="59"/>
      <c r="D142" s="45" t="str">
        <f>'Budget Breakdown'!D142</f>
        <v>Anti Virus Software workstation/laptop version: specifications to be inserted by the tenderer</v>
      </c>
      <c r="E142" s="43">
        <v>350</v>
      </c>
      <c r="F142" s="11" t="s">
        <v>124</v>
      </c>
      <c r="G142" s="48">
        <f>'Budget Breakdown'!F142*'Hypothetical Scenario'!E142</f>
        <v>0</v>
      </c>
    </row>
    <row r="143" spans="1:7" x14ac:dyDescent="0.25">
      <c r="A143" s="50"/>
      <c r="B143" s="58"/>
      <c r="C143" s="59"/>
      <c r="D143" s="45" t="str">
        <f>'Budget Breakdown'!D143</f>
        <v>PDF writer software: specifications to be inserted by the tenderer</v>
      </c>
      <c r="E143" s="43">
        <v>30</v>
      </c>
      <c r="F143" s="11" t="s">
        <v>124</v>
      </c>
      <c r="G143" s="48">
        <f>'Budget Breakdown'!F143*'Hypothetical Scenario'!E143</f>
        <v>0</v>
      </c>
    </row>
    <row r="144" spans="1:7" x14ac:dyDescent="0.25">
      <c r="A144" s="10">
        <v>134</v>
      </c>
      <c r="B144" s="26" t="s">
        <v>7</v>
      </c>
      <c r="C144" s="32" t="s">
        <v>19</v>
      </c>
      <c r="D144" s="45" t="str">
        <f>'Budget Breakdown'!D144</f>
        <v>MS Windows 10 Professional Edition 64-bit</v>
      </c>
      <c r="E144" s="43">
        <v>5</v>
      </c>
      <c r="F144" s="11" t="s">
        <v>124</v>
      </c>
      <c r="G144" s="48">
        <f>'Budget Breakdown'!F144*'Hypothetical Scenario'!E144</f>
        <v>0</v>
      </c>
    </row>
    <row r="145" spans="1:7" ht="31.5" x14ac:dyDescent="0.25">
      <c r="A145" s="10">
        <v>135</v>
      </c>
      <c r="B145" s="33" t="s">
        <v>179</v>
      </c>
      <c r="C145" s="34" t="s">
        <v>19</v>
      </c>
      <c r="D145" s="45" t="str">
        <f>'Budget Breakdown'!D145</f>
        <v>WinSvrDCCore 2019 ENG OLP 16Lic C Gov CoreLic</v>
      </c>
      <c r="E145" s="43">
        <v>5</v>
      </c>
      <c r="F145" s="11" t="s">
        <v>124</v>
      </c>
      <c r="G145" s="48">
        <f>'Budget Breakdown'!F145*'Hypothetical Scenario'!E145</f>
        <v>0</v>
      </c>
    </row>
    <row r="146" spans="1:7" ht="31.5" x14ac:dyDescent="0.25">
      <c r="A146" s="10">
        <v>136</v>
      </c>
      <c r="B146" s="11" t="s">
        <v>180</v>
      </c>
      <c r="C146" s="32" t="s">
        <v>19</v>
      </c>
      <c r="D146" s="45" t="str">
        <f>'Budget Breakdown'!D146</f>
        <v>WinSvrDCCore 2019 ENG OLP 2Lic C Gov CoreLic</v>
      </c>
      <c r="E146" s="43">
        <v>5</v>
      </c>
      <c r="F146" s="11" t="s">
        <v>124</v>
      </c>
      <c r="G146" s="48">
        <f>'Budget Breakdown'!F146*'Hypothetical Scenario'!E146</f>
        <v>0</v>
      </c>
    </row>
    <row r="147" spans="1:7" ht="31.5" x14ac:dyDescent="0.25">
      <c r="A147" s="10">
        <v>137</v>
      </c>
      <c r="B147" s="11" t="s">
        <v>181</v>
      </c>
      <c r="C147" s="32" t="s">
        <v>19</v>
      </c>
      <c r="D147" s="45" t="str">
        <f>'Budget Breakdown'!D147</f>
        <v>WinSvrCAL 2019 ENG OLP C Gov DvcCAL</v>
      </c>
      <c r="E147" s="43">
        <v>5</v>
      </c>
      <c r="F147" s="11" t="s">
        <v>124</v>
      </c>
      <c r="G147" s="48">
        <f>'Budget Breakdown'!F147*'Hypothetical Scenario'!E147</f>
        <v>0</v>
      </c>
    </row>
    <row r="148" spans="1:7" ht="47.25" x14ac:dyDescent="0.25">
      <c r="A148" s="10">
        <v>138</v>
      </c>
      <c r="B148" s="11" t="s">
        <v>8</v>
      </c>
      <c r="C148" s="32" t="s">
        <v>19</v>
      </c>
      <c r="D148" s="45" t="str">
        <f>'Budget Breakdown'!D148</f>
        <v>MS Office Std 2016 ENG OLP C Gov</v>
      </c>
      <c r="E148" s="43">
        <v>150</v>
      </c>
      <c r="F148" s="11" t="s">
        <v>124</v>
      </c>
      <c r="G148" s="48">
        <f>'Budget Breakdown'!F148*'Hypothetical Scenario'!E148</f>
        <v>0</v>
      </c>
    </row>
    <row r="149" spans="1:7" ht="31.5" x14ac:dyDescent="0.25">
      <c r="A149" s="10">
        <v>139</v>
      </c>
      <c r="B149" s="11" t="s">
        <v>182</v>
      </c>
      <c r="C149" s="35" t="s">
        <v>140</v>
      </c>
      <c r="D149" s="45" t="str">
        <f>'Budget Breakdown'!D149</f>
        <v>specifications to be inserted by the tenderer</v>
      </c>
      <c r="E149" s="43">
        <v>30</v>
      </c>
      <c r="F149" s="11" t="s">
        <v>123</v>
      </c>
      <c r="G149" s="48">
        <f>'Budget Breakdown'!F149*'Hypothetical Scenario'!E149</f>
        <v>0</v>
      </c>
    </row>
    <row r="150" spans="1:7" ht="31.5" x14ac:dyDescent="0.25">
      <c r="A150" s="10">
        <v>140</v>
      </c>
      <c r="B150" s="11" t="s">
        <v>183</v>
      </c>
      <c r="C150" s="35" t="s">
        <v>140</v>
      </c>
      <c r="D150" s="45" t="str">
        <f>'Budget Breakdown'!D150</f>
        <v>specifications to be inserted by the tenderer</v>
      </c>
      <c r="E150" s="43">
        <v>30</v>
      </c>
      <c r="F150" s="11" t="s">
        <v>123</v>
      </c>
      <c r="G150" s="48">
        <f>'Budget Breakdown'!F150*'Hypothetical Scenario'!E150</f>
        <v>0</v>
      </c>
    </row>
    <row r="151" spans="1:7" ht="31.5" x14ac:dyDescent="0.25">
      <c r="A151" s="10">
        <v>141</v>
      </c>
      <c r="B151" s="11" t="s">
        <v>184</v>
      </c>
      <c r="C151" s="35" t="s">
        <v>140</v>
      </c>
      <c r="D151" s="45" t="str">
        <f>'Budget Breakdown'!D151</f>
        <v>specifications to be inserted by the tenderer</v>
      </c>
      <c r="E151" s="43">
        <v>20</v>
      </c>
      <c r="F151" s="11" t="s">
        <v>123</v>
      </c>
      <c r="G151" s="48">
        <f>'Budget Breakdown'!F151*'Hypothetical Scenario'!E151</f>
        <v>0</v>
      </c>
    </row>
    <row r="152" spans="1:7" ht="31.5" x14ac:dyDescent="0.25">
      <c r="A152" s="10">
        <v>142</v>
      </c>
      <c r="B152" s="11" t="s">
        <v>185</v>
      </c>
      <c r="C152" s="35" t="s">
        <v>140</v>
      </c>
      <c r="D152" s="45" t="str">
        <f>'Budget Breakdown'!D152</f>
        <v>specifications to be inserted by the tenderer</v>
      </c>
      <c r="E152" s="43">
        <v>20</v>
      </c>
      <c r="F152" s="11" t="s">
        <v>123</v>
      </c>
      <c r="G152" s="48">
        <f>'Budget Breakdown'!F152*'Hypothetical Scenario'!E152</f>
        <v>0</v>
      </c>
    </row>
    <row r="153" spans="1:7" ht="31.5" x14ac:dyDescent="0.25">
      <c r="A153" s="10">
        <v>143</v>
      </c>
      <c r="B153" s="11" t="s">
        <v>186</v>
      </c>
      <c r="C153" s="35" t="s">
        <v>140</v>
      </c>
      <c r="D153" s="45" t="str">
        <f>'Budget Breakdown'!D153</f>
        <v>specifications to be inserted by the tenderer</v>
      </c>
      <c r="E153" s="43">
        <v>20</v>
      </c>
      <c r="F153" s="11" t="s">
        <v>123</v>
      </c>
      <c r="G153" s="48">
        <f>'Budget Breakdown'!F153*'Hypothetical Scenario'!E153</f>
        <v>0</v>
      </c>
    </row>
    <row r="154" spans="1:7" ht="31.5" x14ac:dyDescent="0.25">
      <c r="A154" s="10">
        <v>144</v>
      </c>
      <c r="B154" s="11" t="s">
        <v>187</v>
      </c>
      <c r="C154" s="35" t="s">
        <v>140</v>
      </c>
      <c r="D154" s="45" t="str">
        <f>'Budget Breakdown'!D154</f>
        <v>specifications to be inserted by the tenderer</v>
      </c>
      <c r="E154" s="43">
        <v>30</v>
      </c>
      <c r="F154" s="11" t="s">
        <v>123</v>
      </c>
      <c r="G154" s="48">
        <f>'Budget Breakdown'!F154*'Hypothetical Scenario'!E154</f>
        <v>0</v>
      </c>
    </row>
    <row r="155" spans="1:7" ht="31.5" x14ac:dyDescent="0.25">
      <c r="A155" s="10">
        <v>145</v>
      </c>
      <c r="B155" s="11" t="s">
        <v>188</v>
      </c>
      <c r="C155" s="35" t="s">
        <v>140</v>
      </c>
      <c r="D155" s="45" t="str">
        <f>'Budget Breakdown'!D155</f>
        <v>specifications to be inserted by the tenderer</v>
      </c>
      <c r="E155" s="43">
        <v>30</v>
      </c>
      <c r="F155" s="11" t="s">
        <v>123</v>
      </c>
      <c r="G155" s="48">
        <f>'Budget Breakdown'!F155*'Hypothetical Scenario'!E155</f>
        <v>0</v>
      </c>
    </row>
    <row r="156" spans="1:7" ht="31.5" x14ac:dyDescent="0.25">
      <c r="A156" s="10">
        <v>146</v>
      </c>
      <c r="B156" s="18" t="s">
        <v>141</v>
      </c>
      <c r="C156" s="35" t="s">
        <v>140</v>
      </c>
      <c r="D156" s="45" t="str">
        <f>'Budget Breakdown'!D156</f>
        <v>specifications to be inserted by the tenderer</v>
      </c>
      <c r="E156" s="43">
        <v>180</v>
      </c>
      <c r="F156" s="11" t="s">
        <v>123</v>
      </c>
      <c r="G156" s="48">
        <f>'Budget Breakdown'!F156*'Hypothetical Scenario'!E156</f>
        <v>0</v>
      </c>
    </row>
    <row r="157" spans="1:7" ht="31.5" x14ac:dyDescent="0.25">
      <c r="A157" s="10">
        <v>147</v>
      </c>
      <c r="B157" s="11" t="s">
        <v>31</v>
      </c>
      <c r="C157" s="36" t="s">
        <v>18</v>
      </c>
      <c r="D157" s="45" t="str">
        <f>'Budget Breakdown'!D157</f>
        <v>specifications to be inserted by the tenderer</v>
      </c>
      <c r="E157" s="43">
        <v>10</v>
      </c>
      <c r="F157" s="11" t="s">
        <v>123</v>
      </c>
      <c r="G157" s="48">
        <f>'Budget Breakdown'!F157*'Hypothetical Scenario'!E157</f>
        <v>0</v>
      </c>
    </row>
    <row r="158" spans="1:7" ht="31.5" x14ac:dyDescent="0.25">
      <c r="A158" s="49">
        <v>148</v>
      </c>
      <c r="B158" s="11" t="s">
        <v>134</v>
      </c>
      <c r="C158" s="36" t="s">
        <v>18</v>
      </c>
      <c r="D158" s="45" t="str">
        <f>'Budget Breakdown'!D158</f>
        <v>specifications to be inserted by the tenderer</v>
      </c>
      <c r="E158" s="43">
        <v>10</v>
      </c>
      <c r="F158" s="11" t="s">
        <v>123</v>
      </c>
      <c r="G158" s="48">
        <f>'Budget Breakdown'!F158*'Hypothetical Scenario'!E158</f>
        <v>0</v>
      </c>
    </row>
    <row r="159" spans="1:7" ht="31.5" x14ac:dyDescent="0.25">
      <c r="A159" s="50"/>
      <c r="B159" s="11" t="s">
        <v>136</v>
      </c>
      <c r="C159" s="36" t="s">
        <v>18</v>
      </c>
      <c r="D159" s="45" t="str">
        <f>'Budget Breakdown'!D159</f>
        <v>specifications to be inserted by the tenderer</v>
      </c>
      <c r="E159" s="43">
        <v>50</v>
      </c>
      <c r="F159" s="11" t="s">
        <v>123</v>
      </c>
      <c r="G159" s="48">
        <f>'Budget Breakdown'!F159*'Hypothetical Scenario'!E159</f>
        <v>0</v>
      </c>
    </row>
    <row r="160" spans="1:7" ht="31.5" x14ac:dyDescent="0.25">
      <c r="A160" s="51"/>
      <c r="B160" s="11" t="s">
        <v>135</v>
      </c>
      <c r="C160" s="36" t="s">
        <v>18</v>
      </c>
      <c r="D160" s="45" t="str">
        <f>'Budget Breakdown'!D160</f>
        <v>specifications to be inserted by the tenderer</v>
      </c>
      <c r="E160" s="43">
        <v>10</v>
      </c>
      <c r="F160" s="11" t="s">
        <v>123</v>
      </c>
      <c r="G160" s="48">
        <f>'Budget Breakdown'!F160*'Hypothetical Scenario'!E160</f>
        <v>0</v>
      </c>
    </row>
    <row r="161" spans="1:7" ht="31.5" x14ac:dyDescent="0.25">
      <c r="A161" s="10">
        <v>149</v>
      </c>
      <c r="B161" s="11" t="s">
        <v>137</v>
      </c>
      <c r="C161" s="36" t="s">
        <v>18</v>
      </c>
      <c r="D161" s="45" t="str">
        <f>'Budget Breakdown'!D161</f>
        <v>specifications to be inserted by the tenderer</v>
      </c>
      <c r="E161" s="43">
        <v>5</v>
      </c>
      <c r="F161" s="11" t="s">
        <v>123</v>
      </c>
      <c r="G161" s="48">
        <f>'Budget Breakdown'!F161*'Hypothetical Scenario'!E161</f>
        <v>0</v>
      </c>
    </row>
    <row r="162" spans="1:7" ht="31.5" x14ac:dyDescent="0.25">
      <c r="A162" s="10">
        <v>150</v>
      </c>
      <c r="B162" s="11" t="s">
        <v>63</v>
      </c>
      <c r="C162" s="36" t="s">
        <v>18</v>
      </c>
      <c r="D162" s="45" t="str">
        <f>'Budget Breakdown'!D162</f>
        <v>specifications to be inserted by the tenderer</v>
      </c>
      <c r="E162" s="43">
        <v>10</v>
      </c>
      <c r="F162" s="11" t="s">
        <v>123</v>
      </c>
      <c r="G162" s="48">
        <f>'Budget Breakdown'!F162*'Hypothetical Scenario'!E162</f>
        <v>0</v>
      </c>
    </row>
    <row r="163" spans="1:7" ht="31.5" x14ac:dyDescent="0.25">
      <c r="A163" s="10">
        <v>151</v>
      </c>
      <c r="B163" s="11" t="s">
        <v>4</v>
      </c>
      <c r="C163" s="36" t="s">
        <v>18</v>
      </c>
      <c r="D163" s="45" t="str">
        <f>'Budget Breakdown'!D163</f>
        <v>specifications to be inserted by the tenderer</v>
      </c>
      <c r="E163" s="43">
        <v>5</v>
      </c>
      <c r="F163" s="11" t="s">
        <v>123</v>
      </c>
      <c r="G163" s="48">
        <f>'Budget Breakdown'!F163*'Hypothetical Scenario'!E163</f>
        <v>0</v>
      </c>
    </row>
    <row r="164" spans="1:7" ht="31.5" x14ac:dyDescent="0.25">
      <c r="A164" s="10">
        <v>152</v>
      </c>
      <c r="B164" s="11" t="s">
        <v>3</v>
      </c>
      <c r="C164" s="36" t="s">
        <v>18</v>
      </c>
      <c r="D164" s="45" t="str">
        <f>'Budget Breakdown'!D164</f>
        <v>specifications to be inserted by the tenderer</v>
      </c>
      <c r="E164" s="43">
        <v>6</v>
      </c>
      <c r="F164" s="11" t="s">
        <v>123</v>
      </c>
      <c r="G164" s="48">
        <f>'Budget Breakdown'!F164*'Hypothetical Scenario'!E164</f>
        <v>0</v>
      </c>
    </row>
    <row r="165" spans="1:7" ht="31.5" x14ac:dyDescent="0.25">
      <c r="A165" s="10">
        <v>153</v>
      </c>
      <c r="B165" s="11" t="s">
        <v>92</v>
      </c>
      <c r="C165" s="36" t="s">
        <v>18</v>
      </c>
      <c r="D165" s="45" t="str">
        <f>'Budget Breakdown'!D165</f>
        <v>specifications to be inserted by the tenderer</v>
      </c>
      <c r="E165" s="43">
        <v>20</v>
      </c>
      <c r="F165" s="11" t="s">
        <v>123</v>
      </c>
      <c r="G165" s="48">
        <f>'Budget Breakdown'!F165*'Hypothetical Scenario'!E165</f>
        <v>0</v>
      </c>
    </row>
    <row r="166" spans="1:7" ht="31.5" x14ac:dyDescent="0.25">
      <c r="A166" s="10">
        <v>154</v>
      </c>
      <c r="B166" s="11" t="s">
        <v>91</v>
      </c>
      <c r="C166" s="36" t="s">
        <v>18</v>
      </c>
      <c r="D166" s="45" t="str">
        <f>'Budget Breakdown'!D166</f>
        <v>specifications to be inserted by the tenderer</v>
      </c>
      <c r="E166" s="43">
        <v>10</v>
      </c>
      <c r="F166" s="11" t="s">
        <v>123</v>
      </c>
      <c r="G166" s="48">
        <f>'Budget Breakdown'!F166*'Hypothetical Scenario'!E166</f>
        <v>0</v>
      </c>
    </row>
    <row r="167" spans="1:7" ht="31.5" x14ac:dyDescent="0.25">
      <c r="A167" s="10">
        <v>155</v>
      </c>
      <c r="B167" s="11" t="s">
        <v>5</v>
      </c>
      <c r="C167" s="36" t="s">
        <v>18</v>
      </c>
      <c r="D167" s="45" t="str">
        <f>'Budget Breakdown'!D167</f>
        <v>specifications to be inserted by the tenderer</v>
      </c>
      <c r="E167" s="43">
        <v>5</v>
      </c>
      <c r="F167" s="11" t="s">
        <v>123</v>
      </c>
      <c r="G167" s="48">
        <f>'Budget Breakdown'!F167*'Hypothetical Scenario'!E167</f>
        <v>0</v>
      </c>
    </row>
    <row r="168" spans="1:7" ht="31.5" x14ac:dyDescent="0.25">
      <c r="A168" s="10">
        <v>156</v>
      </c>
      <c r="B168" s="11" t="s">
        <v>44</v>
      </c>
      <c r="C168" s="36" t="s">
        <v>18</v>
      </c>
      <c r="D168" s="45" t="str">
        <f>'Budget Breakdown'!D168</f>
        <v>specifications to be inserted by the tenderer</v>
      </c>
      <c r="E168" s="43">
        <v>1</v>
      </c>
      <c r="F168" s="11" t="s">
        <v>123</v>
      </c>
      <c r="G168" s="48">
        <f>'Budget Breakdown'!F168*'Hypothetical Scenario'!E168</f>
        <v>0</v>
      </c>
    </row>
    <row r="169" spans="1:7" ht="31.5" x14ac:dyDescent="0.25">
      <c r="A169" s="10">
        <v>157</v>
      </c>
      <c r="B169" s="11" t="s">
        <v>189</v>
      </c>
      <c r="C169" s="36" t="s">
        <v>18</v>
      </c>
      <c r="D169" s="45" t="str">
        <f>'Budget Breakdown'!D169</f>
        <v>specifications to be inserted by the tenderer</v>
      </c>
      <c r="E169" s="43">
        <v>6</v>
      </c>
      <c r="F169" s="11" t="s">
        <v>123</v>
      </c>
      <c r="G169" s="48">
        <f>'Budget Breakdown'!F169*'Hypothetical Scenario'!E169</f>
        <v>0</v>
      </c>
    </row>
    <row r="170" spans="1:7" ht="31.5" x14ac:dyDescent="0.25">
      <c r="A170" s="10">
        <v>158</v>
      </c>
      <c r="B170" s="11" t="s">
        <v>190</v>
      </c>
      <c r="C170" s="36" t="s">
        <v>18</v>
      </c>
      <c r="D170" s="45" t="str">
        <f>'Budget Breakdown'!D170</f>
        <v>specifications to be inserted by the tenderer</v>
      </c>
      <c r="E170" s="43">
        <v>10</v>
      </c>
      <c r="F170" s="11" t="s">
        <v>123</v>
      </c>
      <c r="G170" s="48">
        <f>'Budget Breakdown'!F170*'Hypothetical Scenario'!E170</f>
        <v>0</v>
      </c>
    </row>
    <row r="171" spans="1:7" x14ac:dyDescent="0.25">
      <c r="A171" s="10">
        <v>159</v>
      </c>
      <c r="B171" s="11" t="s">
        <v>196</v>
      </c>
      <c r="C171" s="37" t="s">
        <v>20</v>
      </c>
      <c r="D171" s="45" t="str">
        <f>'Budget Breakdown'!D171</f>
        <v>specifications to be inserted by the tenderer</v>
      </c>
      <c r="E171" s="43">
        <v>10</v>
      </c>
      <c r="F171" s="11" t="s">
        <v>123</v>
      </c>
      <c r="G171" s="48">
        <f>'Budget Breakdown'!F171*'Hypothetical Scenario'!E171</f>
        <v>0</v>
      </c>
    </row>
    <row r="172" spans="1:7" x14ac:dyDescent="0.25">
      <c r="A172" s="10">
        <v>160</v>
      </c>
      <c r="B172" s="11" t="s">
        <v>195</v>
      </c>
      <c r="C172" s="37" t="s">
        <v>20</v>
      </c>
      <c r="D172" s="45" t="str">
        <f>'Budget Breakdown'!D172</f>
        <v>specifications to be inserted by the tenderer</v>
      </c>
      <c r="E172" s="43">
        <v>165</v>
      </c>
      <c r="F172" s="11" t="s">
        <v>123</v>
      </c>
      <c r="G172" s="48">
        <f>'Budget Breakdown'!F172*'Hypothetical Scenario'!E172</f>
        <v>0</v>
      </c>
    </row>
    <row r="173" spans="1:7" ht="31.5" x14ac:dyDescent="0.25">
      <c r="A173" s="10">
        <v>161</v>
      </c>
      <c r="B173" s="11" t="s">
        <v>27</v>
      </c>
      <c r="C173" s="38" t="s">
        <v>28</v>
      </c>
      <c r="D173" s="45" t="str">
        <f>'Budget Breakdown'!D173</f>
        <v>specifications to be inserted by the tenderer</v>
      </c>
      <c r="E173" s="43">
        <v>20</v>
      </c>
      <c r="F173" s="11" t="s">
        <v>123</v>
      </c>
      <c r="G173" s="48">
        <f>'Budget Breakdown'!F173*'Hypothetical Scenario'!E173</f>
        <v>0</v>
      </c>
    </row>
    <row r="174" spans="1:7" ht="31.5" x14ac:dyDescent="0.25">
      <c r="A174" s="10">
        <v>162</v>
      </c>
      <c r="B174" s="11" t="s">
        <v>198</v>
      </c>
      <c r="C174" s="38" t="s">
        <v>28</v>
      </c>
      <c r="D174" s="45" t="str">
        <f>'Budget Breakdown'!D174</f>
        <v>specifications to be inserted by the tenderer</v>
      </c>
      <c r="E174" s="42">
        <v>20</v>
      </c>
      <c r="F174" s="11" t="s">
        <v>123</v>
      </c>
      <c r="G174" s="48">
        <f>'Budget Breakdown'!F174*'Hypothetical Scenario'!E174</f>
        <v>0</v>
      </c>
    </row>
    <row r="175" spans="1:7" ht="31.5" x14ac:dyDescent="0.25">
      <c r="A175" s="10">
        <v>163</v>
      </c>
      <c r="B175" s="11" t="s">
        <v>199</v>
      </c>
      <c r="C175" s="38" t="s">
        <v>28</v>
      </c>
      <c r="D175" s="45" t="str">
        <f>'Budget Breakdown'!D175</f>
        <v>specifications to be inserted by the tenderer</v>
      </c>
      <c r="E175" s="42">
        <v>5</v>
      </c>
      <c r="F175" s="11" t="s">
        <v>123</v>
      </c>
      <c r="G175" s="48">
        <f>'Budget Breakdown'!F175*'Hypothetical Scenario'!E175</f>
        <v>0</v>
      </c>
    </row>
    <row r="176" spans="1:7" ht="31.5" x14ac:dyDescent="0.25">
      <c r="A176" s="10">
        <v>164</v>
      </c>
      <c r="B176" s="11" t="s">
        <v>106</v>
      </c>
      <c r="C176" s="38" t="s">
        <v>28</v>
      </c>
      <c r="D176" s="45" t="str">
        <f>'Budget Breakdown'!D176</f>
        <v>specifications to be inserted by the tenderer</v>
      </c>
      <c r="E176" s="42">
        <v>100</v>
      </c>
      <c r="F176" s="11" t="s">
        <v>123</v>
      </c>
      <c r="G176" s="48">
        <f>'Budget Breakdown'!F176*'Hypothetical Scenario'!E176</f>
        <v>0</v>
      </c>
    </row>
    <row r="177" spans="1:7" ht="31.5" x14ac:dyDescent="0.25">
      <c r="A177" s="10">
        <v>165</v>
      </c>
      <c r="B177" s="11" t="s">
        <v>34</v>
      </c>
      <c r="C177" s="38" t="s">
        <v>28</v>
      </c>
      <c r="D177" s="45" t="str">
        <f>'Budget Breakdown'!D177</f>
        <v>specifications to be inserted by the tenderer</v>
      </c>
      <c r="E177" s="42">
        <v>10</v>
      </c>
      <c r="F177" s="11" t="s">
        <v>123</v>
      </c>
      <c r="G177" s="48">
        <f>'Budget Breakdown'!F177*'Hypothetical Scenario'!E177</f>
        <v>0</v>
      </c>
    </row>
  </sheetData>
  <sheetProtection algorithmName="SHA-512" hashValue="oC59UxS94YeVgKBCXOZrHnvFMjYABuLpsC5CqlLJUNkqUIQfxxUzHs31XKeB6O2MdP+p81KmjXIoLjMwhMMEnQ==" saltValue="mQhFKzAt0W0CNveV88962Q==" spinCount="100000" sheet="1" objects="1" scenarios="1"/>
  <autoFilter ref="A5:G177"/>
  <sortState ref="A7:H155">
    <sortCondition ref="C7:C155"/>
    <sortCondition ref="B7:B155"/>
  </sortState>
  <mergeCells count="8">
    <mergeCell ref="A158:A160"/>
    <mergeCell ref="A3:C3"/>
    <mergeCell ref="E1:G3"/>
    <mergeCell ref="C138:C143"/>
    <mergeCell ref="B138:B143"/>
    <mergeCell ref="A138:A143"/>
    <mergeCell ref="A1:D2"/>
    <mergeCell ref="B23:G23"/>
  </mergeCells>
  <pageMargins left="0.25" right="0.25" top="0.75" bottom="0.75" header="0.3" footer="0.3"/>
  <pageSetup paperSize="9" scale="44" fitToHeight="0" orientation="landscape" r:id="rId1"/>
  <ignoredErrors>
    <ignoredError sqref="D3 G96:G9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H13" sqref="H13"/>
    </sheetView>
  </sheetViews>
  <sheetFormatPr defaultRowHeight="15" x14ac:dyDescent="0.25"/>
  <sheetData>
    <row r="1" spans="1:3" x14ac:dyDescent="0.25">
      <c r="A1" s="65" t="s">
        <v>138</v>
      </c>
      <c r="B1" s="65"/>
      <c r="C1" s="65"/>
    </row>
    <row r="2" spans="1:3" x14ac:dyDescent="0.25">
      <c r="A2" s="65"/>
      <c r="B2" s="65"/>
      <c r="C2" s="65"/>
    </row>
    <row r="3" spans="1:3" x14ac:dyDescent="0.25">
      <c r="A3" s="66"/>
      <c r="B3" s="66"/>
      <c r="C3" s="66"/>
    </row>
  </sheetData>
  <mergeCells count="1">
    <mergeCell ref="A1:C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0f08155-700c-4cbb-9a3d-92268cae1999">UTQYN7KN4WQH-914046095-91772</_dlc_DocId>
    <_dlc_DocIdUrl xmlns="f0f08155-700c-4cbb-9a3d-92268cae1999">
      <Url>https://portal.euam-ukraine.eu/procurement/_layouts/15/DocIdRedir.aspx?ID=UTQYN7KN4WQH-914046095-91772</Url>
      <Description>UTQYN7KN4WQH-914046095-91772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6530A2EC02A34296309F912726C93F" ma:contentTypeVersion="5" ma:contentTypeDescription="Create a new document." ma:contentTypeScope="" ma:versionID="42c5f12f032ddbade56aa093fddb242b">
  <xsd:schema xmlns:xsd="http://www.w3.org/2001/XMLSchema" xmlns:xs="http://www.w3.org/2001/XMLSchema" xmlns:p="http://schemas.microsoft.com/office/2006/metadata/properties" xmlns:ns1="http://schemas.microsoft.com/sharepoint/v3" xmlns:ns2="f0f08155-700c-4cbb-9a3d-92268cae1999" xmlns:ns3="ac0ab772-77d4-42e3-8f4a-ed0681c6d830" targetNamespace="http://schemas.microsoft.com/office/2006/metadata/properties" ma:root="true" ma:fieldsID="708bc138d4366ce536487531601b25e1" ns1:_="" ns2:_="" ns3:_="">
    <xsd:import namespace="http://schemas.microsoft.com/sharepoint/v3"/>
    <xsd:import namespace="f0f08155-700c-4cbb-9a3d-92268cae1999"/>
    <xsd:import namespace="ac0ab772-77d4-42e3-8f4a-ed0681c6d83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f08155-700c-4cbb-9a3d-92268cae1999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ab772-77d4-42e3-8f4a-ed0681c6d8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6B29FC-A9EB-4B4F-862F-1FE9246F4EA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5EB2D00-0F50-47A2-B1AC-7DE3C0E48FF5}">
  <ds:schemaRefs>
    <ds:schemaRef ds:uri="http://schemas.microsoft.com/office/2006/documentManagement/types"/>
    <ds:schemaRef ds:uri="f0f08155-700c-4cbb-9a3d-92268cae1999"/>
    <ds:schemaRef ds:uri="ac0ab772-77d4-42e3-8f4a-ed0681c6d830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0596DB9-80CE-486E-B566-8162CF0806B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9E812E4-EBA9-4AF2-AE30-F3C0F71F9C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f08155-700c-4cbb-9a3d-92268cae1999"/>
    <ds:schemaRef ds:uri="ac0ab772-77d4-42e3-8f4a-ed0681c6d8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Budget Breakdown</vt:lpstr>
      <vt:lpstr>Hypothetical Scenario</vt:lpstr>
      <vt:lpstr>Sheet1</vt:lpstr>
      <vt:lpstr>'Budget Breakdown'!Print_Area</vt:lpstr>
      <vt:lpstr>'Hypothetical Scenario'!Print_Area</vt:lpstr>
    </vt:vector>
  </TitlesOfParts>
  <Company>EUAM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Linas Naudziunas</dc:creator>
  <cp:lastModifiedBy>Ievgen SEN</cp:lastModifiedBy>
  <cp:lastPrinted>2019-06-13T13:27:43Z</cp:lastPrinted>
  <dcterms:created xsi:type="dcterms:W3CDTF">2017-09-04T13:51:48Z</dcterms:created>
  <dcterms:modified xsi:type="dcterms:W3CDTF">2019-09-05T08:48:16Z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9b739f87-7a8d-46df-8612-d6567abcc7cf</vt:lpwstr>
  </property>
  <property fmtid="{D5CDD505-2E9C-101B-9397-08002B2CF9AE}" pid="3" name="ContentTypeId">
    <vt:lpwstr>0x010100C36530A2EC02A34296309F912726C93F</vt:lpwstr>
  </property>
</Properties>
</file>